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30" activeTab="2"/>
  </bookViews>
  <sheets>
    <sheet name="st47 Rural" sheetId="1" r:id="rId1"/>
    <sheet name="st 47 Urban" sheetId="2" r:id="rId2"/>
    <sheet name="st 47 Total" sheetId="3" r:id="rId3"/>
  </sheets>
  <definedNames>
    <definedName name="_xlnm.Print_Area" localSheetId="0">'st47 Rural'!$A$1:$J$80</definedName>
    <definedName name="_xlnm.Print_Titles" localSheetId="0">'st47 Rural'!$1:$4</definedName>
  </definedNames>
  <calcPr fullCalcOnLoad="1"/>
</workbook>
</file>

<file path=xl/sharedStrings.xml><?xml version="1.0" encoding="utf-8"?>
<sst xmlns="http://schemas.openxmlformats.org/spreadsheetml/2006/main" count="438" uniqueCount="80">
  <si>
    <t>2007-08</t>
  </si>
  <si>
    <t>2008-09</t>
  </si>
  <si>
    <t>2009-10</t>
  </si>
  <si>
    <t>2010-11</t>
  </si>
  <si>
    <t>2011-12</t>
  </si>
  <si>
    <t>ITEMS</t>
  </si>
  <si>
    <t>Unit</t>
  </si>
  <si>
    <t>Actuals</t>
  </si>
  <si>
    <t>RE</t>
  </si>
  <si>
    <t>BE</t>
  </si>
  <si>
    <t>2012-13</t>
  </si>
  <si>
    <t>2013-14</t>
  </si>
  <si>
    <t>SOURCES OF RAW WATER</t>
  </si>
  <si>
    <t>A</t>
  </si>
  <si>
    <t>Surface Water</t>
  </si>
  <si>
    <t>i)</t>
  </si>
  <si>
    <t>Rivers</t>
  </si>
  <si>
    <t>MGD</t>
  </si>
  <si>
    <t>Data regarding availability of total Volume of Water in the rivers etc is not maintained by this Department</t>
  </si>
  <si>
    <t>ii)</t>
  </si>
  <si>
    <t>Canals</t>
  </si>
  <si>
    <t>iii)</t>
  </si>
  <si>
    <t>Others</t>
  </si>
  <si>
    <t>Total</t>
  </si>
  <si>
    <t>B</t>
  </si>
  <si>
    <t>Ground Water</t>
  </si>
  <si>
    <t>Tube Wells</t>
  </si>
  <si>
    <t>NIL</t>
  </si>
  <si>
    <t>Renny Wells</t>
  </si>
  <si>
    <t>WATER TREATMENT STATUS</t>
  </si>
  <si>
    <t>Total Requirement of potable water</t>
  </si>
  <si>
    <t>Excess/Shortfall</t>
  </si>
  <si>
    <t>Water Treatment Plants</t>
  </si>
  <si>
    <t>Nos.</t>
  </si>
  <si>
    <t>Total Installed Capacity</t>
  </si>
  <si>
    <t>Major Storage &amp; Booster Pumping Stations</t>
  </si>
  <si>
    <t>iv)</t>
  </si>
  <si>
    <t>Water Supply Network includes Water Trunk Mains</t>
  </si>
  <si>
    <t>KMs</t>
  </si>
  <si>
    <t>Performance Indicators</t>
  </si>
  <si>
    <t>Villages Covered with Piped Water Supply</t>
  </si>
  <si>
    <t>Total Towns/Cities</t>
  </si>
  <si>
    <t>Towns/Cities Covered with Piped Water Supply</t>
  </si>
  <si>
    <t>v)</t>
  </si>
  <si>
    <t>Water Supply - Total</t>
  </si>
  <si>
    <t>a. Domestic</t>
  </si>
  <si>
    <t>b. Commercial/Industrial</t>
  </si>
  <si>
    <t>c. Others</t>
  </si>
  <si>
    <t>d. Free Supply</t>
  </si>
  <si>
    <t>vi)</t>
  </si>
  <si>
    <t>Category wise consumers - Total</t>
  </si>
  <si>
    <t>in Lakhs</t>
  </si>
  <si>
    <t>vii)</t>
  </si>
  <si>
    <t>Per Capita Consumption</t>
  </si>
  <si>
    <t>LPCD</t>
  </si>
  <si>
    <t>viii)</t>
  </si>
  <si>
    <t>Total Cost of Water Treatment &amp; Supply</t>
  </si>
  <si>
    <t>Rs. Crores</t>
  </si>
  <si>
    <t>a. Plan</t>
  </si>
  <si>
    <t>Salary</t>
  </si>
  <si>
    <t>Other than Salary</t>
  </si>
  <si>
    <t>b. Non-Plan</t>
  </si>
  <si>
    <t>ix)</t>
  </si>
  <si>
    <t>Total Revenue Realisation *</t>
  </si>
  <si>
    <t>* Copy of the latest tariff order may be provided</t>
  </si>
  <si>
    <t>MGD :- Million Gallon per day</t>
  </si>
  <si>
    <t>LPCD:- Litres per Capita per Day</t>
  </si>
  <si>
    <t>Existing Infrastructure ( Urban)</t>
  </si>
  <si>
    <t>Total Villages( habitation)</t>
  </si>
  <si>
    <t>a. Domestic - Rural</t>
  </si>
  <si>
    <t xml:space="preserve">    Domestic - Urban**</t>
  </si>
  <si>
    <t>b. Commercial/Industrial**</t>
  </si>
  <si>
    <t>c. Others**</t>
  </si>
  <si>
    <t>d. Free Supply**</t>
  </si>
  <si>
    <t>Total*</t>
  </si>
  <si>
    <t>** consumer means the number of connections and not the actual number of people</t>
  </si>
  <si>
    <t xml:space="preserve">Total Revenue Realisation </t>
  </si>
  <si>
    <t xml:space="preserve">a. Domestic </t>
  </si>
  <si>
    <t>NOT APPLICABLE</t>
  </si>
  <si>
    <t>Category wise consumers - Total **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</si>
</sst>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;[Red]0.00"/>
    <numFmt numFmtId="173" formatCode="0.00&quot;0&quot;;\-0.00&quot;0&quot;;&quot;...&quot;"/>
    <numFmt numFmtId="174" formatCode="0.000;\-0.000;&quot;...&quot;"/>
    <numFmt numFmtId="175" formatCode="0.00000"/>
    <numFmt numFmtId="176" formatCode="0.0000"/>
    <numFmt numFmtId="177" formatCode="0.000"/>
    <numFmt numFmtId="178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57" applyFont="1" applyBorder="1" applyAlignment="1">
      <alignment vertical="center"/>
      <protection/>
    </xf>
    <xf numFmtId="0" fontId="22" fillId="0" borderId="0" xfId="57" applyFont="1" applyBorder="1" applyAlignment="1">
      <alignment horizontal="center" vertical="center"/>
      <protection/>
    </xf>
    <xf numFmtId="0" fontId="23" fillId="0" borderId="0" xfId="57" applyFont="1" applyBorder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22" fillId="0" borderId="0" xfId="57" applyFont="1" applyBorder="1" applyAlignment="1">
      <alignment horizontal="center" vertical="center"/>
      <protection/>
    </xf>
    <xf numFmtId="0" fontId="23" fillId="0" borderId="10" xfId="57" applyFont="1" applyBorder="1" applyAlignment="1">
      <alignment horizontal="center" vertical="center"/>
      <protection/>
    </xf>
    <xf numFmtId="0" fontId="22" fillId="0" borderId="11" xfId="57" applyFont="1" applyBorder="1" applyAlignment="1">
      <alignment vertical="center"/>
      <protection/>
    </xf>
    <xf numFmtId="0" fontId="24" fillId="0" borderId="12" xfId="57" applyFont="1" applyBorder="1" applyAlignment="1">
      <alignment vertical="center"/>
      <protection/>
    </xf>
    <xf numFmtId="0" fontId="23" fillId="0" borderId="12" xfId="57" applyFont="1" applyBorder="1" applyAlignment="1">
      <alignment vertical="center"/>
      <protection/>
    </xf>
    <xf numFmtId="0" fontId="22" fillId="0" borderId="12" xfId="57" applyFont="1" applyBorder="1" applyAlignment="1">
      <alignment vertical="center"/>
      <protection/>
    </xf>
    <xf numFmtId="0" fontId="22" fillId="0" borderId="12" xfId="57" applyFont="1" applyBorder="1" applyAlignment="1">
      <alignment horizontal="right" vertical="center"/>
      <protection/>
    </xf>
    <xf numFmtId="0" fontId="23" fillId="0" borderId="12" xfId="57" applyFont="1" applyBorder="1" applyAlignment="1">
      <alignment horizontal="right" vertical="center"/>
      <protection/>
    </xf>
    <xf numFmtId="0" fontId="23" fillId="0" borderId="12" xfId="57" applyFont="1" applyBorder="1" applyAlignment="1" quotePrefix="1">
      <alignment vertical="center"/>
      <protection/>
    </xf>
    <xf numFmtId="0" fontId="22" fillId="0" borderId="12" xfId="57" applyFont="1" applyBorder="1" applyAlignment="1" quotePrefix="1">
      <alignment vertical="center"/>
      <protection/>
    </xf>
    <xf numFmtId="0" fontId="23" fillId="0" borderId="13" xfId="57" applyFont="1" applyBorder="1" applyAlignment="1" quotePrefix="1">
      <alignment horizontal="right" vertical="center"/>
      <protection/>
    </xf>
    <xf numFmtId="0" fontId="22" fillId="0" borderId="14" xfId="57" applyFont="1" applyBorder="1" applyAlignment="1">
      <alignment horizontal="center" vertical="center"/>
      <protection/>
    </xf>
    <xf numFmtId="0" fontId="22" fillId="0" borderId="15" xfId="57" applyFont="1" applyBorder="1" applyAlignment="1">
      <alignment horizontal="center" vertical="center"/>
      <protection/>
    </xf>
    <xf numFmtId="0" fontId="23" fillId="0" borderId="15" xfId="57" applyFont="1" applyBorder="1" applyAlignment="1">
      <alignment horizontal="center" vertical="center"/>
      <protection/>
    </xf>
    <xf numFmtId="2" fontId="22" fillId="0" borderId="15" xfId="57" applyNumberFormat="1" applyFont="1" applyBorder="1" applyAlignment="1">
      <alignment horizontal="center" vertical="center"/>
      <protection/>
    </xf>
    <xf numFmtId="0" fontId="22" fillId="0" borderId="16" xfId="57" applyFont="1" applyBorder="1" applyAlignment="1">
      <alignment horizontal="center" vertical="center"/>
      <protection/>
    </xf>
    <xf numFmtId="0" fontId="23" fillId="0" borderId="14" xfId="57" applyFont="1" applyBorder="1" applyAlignment="1">
      <alignment vertical="center"/>
      <protection/>
    </xf>
    <xf numFmtId="0" fontId="24" fillId="0" borderId="15" xfId="57" applyFont="1" applyBorder="1" applyAlignment="1">
      <alignment vertical="center"/>
      <protection/>
    </xf>
    <xf numFmtId="0" fontId="23" fillId="0" borderId="15" xfId="57" applyFont="1" applyBorder="1" applyAlignment="1">
      <alignment vertical="center"/>
      <protection/>
    </xf>
    <xf numFmtId="0" fontId="23" fillId="0" borderId="15" xfId="57" applyFont="1" applyBorder="1" applyAlignment="1">
      <alignment horizontal="right" vertical="center"/>
      <protection/>
    </xf>
    <xf numFmtId="0" fontId="23" fillId="0" borderId="15" xfId="57" applyFont="1" applyBorder="1" applyAlignment="1" quotePrefix="1">
      <alignment vertical="center"/>
      <protection/>
    </xf>
    <xf numFmtId="0" fontId="22" fillId="0" borderId="15" xfId="57" applyFont="1" applyBorder="1" applyAlignment="1">
      <alignment vertical="center"/>
      <protection/>
    </xf>
    <xf numFmtId="0" fontId="23" fillId="0" borderId="16" xfId="57" applyFont="1" applyBorder="1" applyAlignment="1" quotePrefix="1">
      <alignment vertical="center"/>
      <protection/>
    </xf>
    <xf numFmtId="0" fontId="22" fillId="0" borderId="14" xfId="57" applyFont="1" applyBorder="1" applyAlignment="1">
      <alignment vertical="center"/>
      <protection/>
    </xf>
    <xf numFmtId="0" fontId="22" fillId="0" borderId="16" xfId="57" applyFont="1" applyBorder="1" applyAlignment="1">
      <alignment vertical="center"/>
      <protection/>
    </xf>
    <xf numFmtId="172" fontId="22" fillId="0" borderId="15" xfId="57" applyNumberFormat="1" applyFont="1" applyBorder="1" applyAlignment="1">
      <alignment vertical="center"/>
      <protection/>
    </xf>
    <xf numFmtId="0" fontId="46" fillId="0" borderId="15" xfId="0" applyFont="1" applyBorder="1" applyAlignment="1">
      <alignment vertical="center"/>
    </xf>
    <xf numFmtId="2" fontId="22" fillId="0" borderId="15" xfId="57" applyNumberFormat="1" applyFont="1" applyBorder="1" applyAlignment="1">
      <alignment vertical="center"/>
      <protection/>
    </xf>
    <xf numFmtId="2" fontId="23" fillId="0" borderId="15" xfId="57" applyNumberFormat="1" applyFont="1" applyBorder="1" applyAlignment="1">
      <alignment vertical="center"/>
      <protection/>
    </xf>
    <xf numFmtId="175" fontId="22" fillId="0" borderId="15" xfId="57" applyNumberFormat="1" applyFont="1" applyBorder="1" applyAlignment="1">
      <alignment vertical="center"/>
      <protection/>
    </xf>
    <xf numFmtId="175" fontId="23" fillId="0" borderId="15" xfId="57" applyNumberFormat="1" applyFont="1" applyBorder="1" applyAlignment="1">
      <alignment vertical="center"/>
      <protection/>
    </xf>
    <xf numFmtId="2" fontId="22" fillId="0" borderId="15" xfId="57" applyNumberFormat="1" applyFont="1" applyBorder="1" applyAlignment="1" quotePrefix="1">
      <alignment vertical="center"/>
      <protection/>
    </xf>
    <xf numFmtId="2" fontId="23" fillId="0" borderId="16" xfId="57" applyNumberFormat="1" applyFont="1" applyBorder="1" applyAlignment="1">
      <alignment vertical="center"/>
      <protection/>
    </xf>
    <xf numFmtId="175" fontId="46" fillId="0" borderId="15" xfId="0" applyNumberFormat="1" applyFont="1" applyBorder="1" applyAlignment="1">
      <alignment vertical="center"/>
    </xf>
    <xf numFmtId="1" fontId="23" fillId="0" borderId="15" xfId="57" applyNumberFormat="1" applyFont="1" applyBorder="1" applyAlignment="1">
      <alignment vertical="center"/>
      <protection/>
    </xf>
    <xf numFmtId="43" fontId="22" fillId="0" borderId="15" xfId="42" applyFont="1" applyBorder="1" applyAlignment="1">
      <alignment vertical="center"/>
    </xf>
    <xf numFmtId="0" fontId="22" fillId="0" borderId="0" xfId="57" applyFont="1" applyBorder="1" applyAlignment="1">
      <alignment horizontal="left" vertical="center"/>
      <protection/>
    </xf>
    <xf numFmtId="0" fontId="23" fillId="0" borderId="0" xfId="57" applyFont="1" applyBorder="1" applyAlignment="1">
      <alignment horizontal="left" vertical="center"/>
      <protection/>
    </xf>
    <xf numFmtId="0" fontId="23" fillId="0" borderId="10" xfId="57" applyFont="1" applyBorder="1" applyAlignment="1">
      <alignment horizontal="center" vertical="center"/>
      <protection/>
    </xf>
    <xf numFmtId="0" fontId="22" fillId="0" borderId="17" xfId="57" applyFont="1" applyBorder="1" applyAlignment="1">
      <alignment horizontal="center" vertical="center" wrapText="1"/>
      <protection/>
    </xf>
    <xf numFmtId="0" fontId="22" fillId="0" borderId="18" xfId="57" applyFont="1" applyBorder="1" applyAlignment="1">
      <alignment horizontal="center" vertical="center" wrapText="1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9" xfId="57" applyFont="1" applyBorder="1" applyAlignment="1">
      <alignment horizontal="center" vertical="center" wrapText="1"/>
      <protection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2" xfId="57" applyFont="1" applyBorder="1" applyAlignment="1">
      <alignment horizontal="center" vertical="center" wrapText="1"/>
      <protection/>
    </xf>
    <xf numFmtId="0" fontId="22" fillId="0" borderId="20" xfId="57" applyFont="1" applyBorder="1" applyAlignment="1">
      <alignment horizontal="center" vertical="center" wrapText="1"/>
      <protection/>
    </xf>
    <xf numFmtId="0" fontId="22" fillId="0" borderId="21" xfId="57" applyFont="1" applyBorder="1" applyAlignment="1">
      <alignment horizontal="center" vertical="center" wrapText="1"/>
      <protection/>
    </xf>
    <xf numFmtId="0" fontId="22" fillId="0" borderId="13" xfId="57" applyFont="1" applyBorder="1" applyAlignment="1">
      <alignment horizontal="center" vertical="center" wrapText="1"/>
      <protection/>
    </xf>
    <xf numFmtId="0" fontId="22" fillId="0" borderId="17" xfId="57" applyFont="1" applyBorder="1" applyAlignment="1">
      <alignment horizontal="center" vertical="center"/>
      <protection/>
    </xf>
    <xf numFmtId="0" fontId="22" fillId="0" borderId="18" xfId="57" applyFont="1" applyBorder="1" applyAlignment="1">
      <alignment horizontal="center" vertical="center"/>
      <protection/>
    </xf>
    <xf numFmtId="0" fontId="22" fillId="0" borderId="11" xfId="57" applyFont="1" applyBorder="1" applyAlignment="1">
      <alignment horizontal="center" vertical="center"/>
      <protection/>
    </xf>
    <xf numFmtId="0" fontId="22" fillId="0" borderId="19" xfId="57" applyFont="1" applyBorder="1" applyAlignment="1">
      <alignment horizontal="center" vertical="center"/>
      <protection/>
    </xf>
    <xf numFmtId="0" fontId="22" fillId="0" borderId="0" xfId="57" applyFont="1" applyBorder="1" applyAlignment="1">
      <alignment horizontal="center" vertical="center"/>
      <protection/>
    </xf>
    <xf numFmtId="0" fontId="22" fillId="0" borderId="12" xfId="57" applyFont="1" applyBorder="1" applyAlignment="1">
      <alignment horizontal="center" vertical="center"/>
      <protection/>
    </xf>
    <xf numFmtId="0" fontId="22" fillId="0" borderId="20" xfId="57" applyFont="1" applyBorder="1" applyAlignment="1">
      <alignment horizontal="center" vertical="center"/>
      <protection/>
    </xf>
    <xf numFmtId="0" fontId="22" fillId="0" borderId="21" xfId="57" applyFont="1" applyBorder="1" applyAlignment="1">
      <alignment horizontal="center" vertical="center"/>
      <protection/>
    </xf>
    <xf numFmtId="0" fontId="22" fillId="0" borderId="13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14925" y="200025"/>
          <a:ext cx="2590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ACTUALS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114925" y="200025"/>
          <a:ext cx="2590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ACTUALS</a:t>
          </a:r>
        </a:p>
      </xdr:txBody>
    </xdr:sp>
    <xdr:clientData/>
  </xdr:twoCellAnchor>
  <xdr:twoCellAnchor>
    <xdr:from>
      <xdr:col>2</xdr:col>
      <xdr:colOff>676275</xdr:colOff>
      <xdr:row>10</xdr:row>
      <xdr:rowOff>200025</xdr:rowOff>
    </xdr:from>
    <xdr:to>
      <xdr:col>3</xdr:col>
      <xdr:colOff>647700</xdr:colOff>
      <xdr:row>14</xdr:row>
      <xdr:rowOff>200025</xdr:rowOff>
    </xdr:to>
    <xdr:sp>
      <xdr:nvSpPr>
        <xdr:cNvPr id="3" name="AutoShape 2"/>
        <xdr:cNvSpPr>
          <a:spLocks/>
        </xdr:cNvSpPr>
      </xdr:nvSpPr>
      <xdr:spPr>
        <a:xfrm>
          <a:off x="4467225" y="2200275"/>
          <a:ext cx="6477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16</xdr:row>
      <xdr:rowOff>200025</xdr:rowOff>
    </xdr:from>
    <xdr:to>
      <xdr:col>3</xdr:col>
      <xdr:colOff>647700</xdr:colOff>
      <xdr:row>20</xdr:row>
      <xdr:rowOff>200025</xdr:rowOff>
    </xdr:to>
    <xdr:sp>
      <xdr:nvSpPr>
        <xdr:cNvPr id="4" name="AutoShape 2"/>
        <xdr:cNvSpPr>
          <a:spLocks/>
        </xdr:cNvSpPr>
      </xdr:nvSpPr>
      <xdr:spPr>
        <a:xfrm>
          <a:off x="4467225" y="3400425"/>
          <a:ext cx="6477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27</xdr:row>
      <xdr:rowOff>200025</xdr:rowOff>
    </xdr:from>
    <xdr:to>
      <xdr:col>3</xdr:col>
      <xdr:colOff>647700</xdr:colOff>
      <xdr:row>31</xdr:row>
      <xdr:rowOff>200025</xdr:rowOff>
    </xdr:to>
    <xdr:sp>
      <xdr:nvSpPr>
        <xdr:cNvPr id="5" name="AutoShape 2"/>
        <xdr:cNvSpPr>
          <a:spLocks/>
        </xdr:cNvSpPr>
      </xdr:nvSpPr>
      <xdr:spPr>
        <a:xfrm>
          <a:off x="4467225" y="5600700"/>
          <a:ext cx="6477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21</xdr:row>
      <xdr:rowOff>200025</xdr:rowOff>
    </xdr:from>
    <xdr:to>
      <xdr:col>3</xdr:col>
      <xdr:colOff>647700</xdr:colOff>
      <xdr:row>25</xdr:row>
      <xdr:rowOff>200025</xdr:rowOff>
    </xdr:to>
    <xdr:sp>
      <xdr:nvSpPr>
        <xdr:cNvPr id="6" name="AutoShape 2"/>
        <xdr:cNvSpPr>
          <a:spLocks/>
        </xdr:cNvSpPr>
      </xdr:nvSpPr>
      <xdr:spPr>
        <a:xfrm>
          <a:off x="4467225" y="4400550"/>
          <a:ext cx="6477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37</xdr:row>
      <xdr:rowOff>180975</xdr:rowOff>
    </xdr:from>
    <xdr:to>
      <xdr:col>3</xdr:col>
      <xdr:colOff>647700</xdr:colOff>
      <xdr:row>40</xdr:row>
      <xdr:rowOff>200025</xdr:rowOff>
    </xdr:to>
    <xdr:sp>
      <xdr:nvSpPr>
        <xdr:cNvPr id="7" name="AutoShape 2"/>
        <xdr:cNvSpPr>
          <a:spLocks/>
        </xdr:cNvSpPr>
      </xdr:nvSpPr>
      <xdr:spPr>
        <a:xfrm>
          <a:off x="4467225" y="7524750"/>
          <a:ext cx="64770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41</xdr:row>
      <xdr:rowOff>200025</xdr:rowOff>
    </xdr:from>
    <xdr:to>
      <xdr:col>3</xdr:col>
      <xdr:colOff>647700</xdr:colOff>
      <xdr:row>44</xdr:row>
      <xdr:rowOff>200025</xdr:rowOff>
    </xdr:to>
    <xdr:sp>
      <xdr:nvSpPr>
        <xdr:cNvPr id="8" name="AutoShape 2"/>
        <xdr:cNvSpPr>
          <a:spLocks/>
        </xdr:cNvSpPr>
      </xdr:nvSpPr>
      <xdr:spPr>
        <a:xfrm>
          <a:off x="4467225" y="8286750"/>
          <a:ext cx="6477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49</xdr:row>
      <xdr:rowOff>200025</xdr:rowOff>
    </xdr:from>
    <xdr:to>
      <xdr:col>3</xdr:col>
      <xdr:colOff>647700</xdr:colOff>
      <xdr:row>52</xdr:row>
      <xdr:rowOff>0</xdr:rowOff>
    </xdr:to>
    <xdr:sp>
      <xdr:nvSpPr>
        <xdr:cNvPr id="9" name="AutoShape 2"/>
        <xdr:cNvSpPr>
          <a:spLocks/>
        </xdr:cNvSpPr>
      </xdr:nvSpPr>
      <xdr:spPr>
        <a:xfrm>
          <a:off x="4467225" y="9886950"/>
          <a:ext cx="647700" cy="400050"/>
        </a:xfrm>
        <a:prstGeom prst="rightBrace">
          <a:avLst>
            <a:gd name="adj" fmla="val 86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56</xdr:row>
      <xdr:rowOff>200025</xdr:rowOff>
    </xdr:from>
    <xdr:to>
      <xdr:col>3</xdr:col>
      <xdr:colOff>647700</xdr:colOff>
      <xdr:row>58</xdr:row>
      <xdr:rowOff>200025</xdr:rowOff>
    </xdr:to>
    <xdr:sp>
      <xdr:nvSpPr>
        <xdr:cNvPr id="10" name="AutoShape 2"/>
        <xdr:cNvSpPr>
          <a:spLocks/>
        </xdr:cNvSpPr>
      </xdr:nvSpPr>
      <xdr:spPr>
        <a:xfrm>
          <a:off x="4467225" y="11287125"/>
          <a:ext cx="647700" cy="400050"/>
        </a:xfrm>
        <a:prstGeom prst="rightBrace">
          <a:avLst>
            <a:gd name="adj" fmla="val 13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63</xdr:row>
      <xdr:rowOff>200025</xdr:rowOff>
    </xdr:from>
    <xdr:to>
      <xdr:col>3</xdr:col>
      <xdr:colOff>647700</xdr:colOff>
      <xdr:row>70</xdr:row>
      <xdr:rowOff>200025</xdr:rowOff>
    </xdr:to>
    <xdr:sp>
      <xdr:nvSpPr>
        <xdr:cNvPr id="11" name="AutoShape 2"/>
        <xdr:cNvSpPr>
          <a:spLocks/>
        </xdr:cNvSpPr>
      </xdr:nvSpPr>
      <xdr:spPr>
        <a:xfrm>
          <a:off x="4467225" y="12687300"/>
          <a:ext cx="647700" cy="1400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72</xdr:row>
      <xdr:rowOff>200025</xdr:rowOff>
    </xdr:from>
    <xdr:to>
      <xdr:col>3</xdr:col>
      <xdr:colOff>647700</xdr:colOff>
      <xdr:row>77</xdr:row>
      <xdr:rowOff>200025</xdr:rowOff>
    </xdr:to>
    <xdr:sp>
      <xdr:nvSpPr>
        <xdr:cNvPr id="12" name="AutoShape 2"/>
        <xdr:cNvSpPr>
          <a:spLocks/>
        </xdr:cNvSpPr>
      </xdr:nvSpPr>
      <xdr:spPr>
        <a:xfrm>
          <a:off x="4829175" y="14487525"/>
          <a:ext cx="2857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95825" y="200025"/>
          <a:ext cx="2324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ACTUALS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695825" y="200025"/>
          <a:ext cx="2324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95825" y="200025"/>
          <a:ext cx="2324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ACTUALS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695825" y="200025"/>
          <a:ext cx="2324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displaySite('http://coal.nic.in/')" TargetMode="External" /><Relationship Id="rId2" Type="http://schemas.openxmlformats.org/officeDocument/2006/relationships/hyperlink" Target="javascript:displaySite('http://fcamin.nic.in/')" TargetMode="External" /><Relationship Id="rId3" Type="http://schemas.openxmlformats.org/officeDocument/2006/relationships/hyperlink" Target="javascript:displaySite('http://www.mca.gov.in/')" TargetMode="External" /><Relationship Id="rId4" Type="http://schemas.openxmlformats.org/officeDocument/2006/relationships/hyperlink" Target="javascript:displaySite('http://indiaculture.gov.in/')" TargetMode="External" /><Relationship Id="rId5" Type="http://schemas.openxmlformats.org/officeDocument/2006/relationships/hyperlink" Target="javascript:displaySite('http://mod.nic.in')" TargetMode="External" /><Relationship Id="rId6" Type="http://schemas.openxmlformats.org/officeDocument/2006/relationships/hyperlink" Target="javascript:displaySite('http://mdoner.gov.in/')" TargetMode="External" /><Relationship Id="rId7" Type="http://schemas.openxmlformats.org/officeDocument/2006/relationships/hyperlink" Target="javascript:displaySite('http://moes.gov.in')" TargetMode="External" /><Relationship Id="rId8" Type="http://schemas.openxmlformats.org/officeDocument/2006/relationships/hyperlink" Target="javascript:displaySite('http://envfor.nic.in/')" TargetMode="External" /><Relationship Id="rId9" Type="http://schemas.openxmlformats.org/officeDocument/2006/relationships/hyperlink" Target="javascript:displaySite('http://meaindia.nic.in/')" TargetMode="External" /><Relationship Id="rId10" Type="http://schemas.openxmlformats.org/officeDocument/2006/relationships/hyperlink" Target="javascript:displaySite('http://finmin.nic.in')" TargetMode="External" /><Relationship Id="rId11" Type="http://schemas.openxmlformats.org/officeDocument/2006/relationships/hyperlink" Target="javascript:displaySite('http://mofpi.nic.in')" TargetMode="External" /><Relationship Id="rId12" Type="http://schemas.openxmlformats.org/officeDocument/2006/relationships/hyperlink" Target="javascript:displaySite('http://mohfw.nic.in/')" TargetMode="External" /><Relationship Id="rId13" Type="http://schemas.openxmlformats.org/officeDocument/2006/relationships/hyperlink" Target="javascript:displaySite('http://mha.gov.in/')" TargetMode="External" /><Relationship Id="rId14" Type="http://schemas.openxmlformats.org/officeDocument/2006/relationships/hyperlink" Target="javascript:displaySite('http://mhupa.gov.in/')" TargetMode="External" /><Relationship Id="rId15" Type="http://schemas.openxmlformats.org/officeDocument/2006/relationships/hyperlink" Target="javascript:displaySite('http://education.nic.in/')" TargetMode="External" /><Relationship Id="rId16" Type="http://schemas.openxmlformats.org/officeDocument/2006/relationships/hyperlink" Target="javascript:displaySite('http://mib.gov.in/')" TargetMode="External" /><Relationship Id="rId17" Type="http://schemas.openxmlformats.org/officeDocument/2006/relationships/hyperlink" Target="javascript:displaySite('http://labour.nic.in')" TargetMode="External" /><Relationship Id="rId18" Type="http://schemas.openxmlformats.org/officeDocument/2006/relationships/hyperlink" Target="javascript:displaySite('http://mines.nic.in/')" TargetMode="External" /><Relationship Id="rId19" Type="http://schemas.openxmlformats.org/officeDocument/2006/relationships/hyperlink" Target="javascript:displaySite('http://minorityaffairs.gov.in/')" TargetMode="External" /><Relationship Id="rId20" Type="http://schemas.openxmlformats.org/officeDocument/2006/relationships/hyperlink" Target="javascript:displaySite('http://mnes.nic.in/')" TargetMode="External" /><Relationship Id="rId21" Type="http://schemas.openxmlformats.org/officeDocument/2006/relationships/hyperlink" Target="javascript:displaySite('http://moia.gov.in/')" TargetMode="External" /><Relationship Id="rId22" Type="http://schemas.openxmlformats.org/officeDocument/2006/relationships/hyperlink" Target="javascript:displaySite('http://panchayat.gov.in/')" TargetMode="External" /><Relationship Id="rId23" Type="http://schemas.openxmlformats.org/officeDocument/2006/relationships/hyperlink" Target="javascript:displaySite('http://mpa.nic.in')" TargetMode="External" /><Relationship Id="rId24" Type="http://schemas.openxmlformats.org/officeDocument/2006/relationships/hyperlink" Target="javascript:displaySite('http://persmin.nic.in/')" TargetMode="External" /><Relationship Id="rId25" Type="http://schemas.openxmlformats.org/officeDocument/2006/relationships/hyperlink" Target="javascript:displaySite('http://petroleum.nic.in/')" TargetMode="External" /><Relationship Id="rId26" Type="http://schemas.openxmlformats.org/officeDocument/2006/relationships/hyperlink" Target="javascript:displaySite('http://powermin.nic.in/')" TargetMode="External" /><Relationship Id="rId27" Type="http://schemas.openxmlformats.org/officeDocument/2006/relationships/hyperlink" Target="javascript:displaySite('http://www.indianrailways.gov.in')" TargetMode="External" /><Relationship Id="rId28" Type="http://schemas.openxmlformats.org/officeDocument/2006/relationships/hyperlink" Target="javascript:displaySite('http://rural.nic.in/')" TargetMode="External" /><Relationship Id="rId29" Type="http://schemas.openxmlformats.org/officeDocument/2006/relationships/hyperlink" Target="javascript:displaySite('http://socialjustice.nic.in/')" TargetMode="External" /><Relationship Id="rId30" Type="http://schemas.openxmlformats.org/officeDocument/2006/relationships/hyperlink" Target="javascript:displaySite('http://mospi.gov.in/')" TargetMode="External" /><Relationship Id="rId31" Type="http://schemas.openxmlformats.org/officeDocument/2006/relationships/hyperlink" Target="javascript:displaySite('http://texmin.nic.in/')" TargetMode="External" /><Relationship Id="rId32" Type="http://schemas.openxmlformats.org/officeDocument/2006/relationships/hyperlink" Target="javascript:displaySite('http://tourism.gov.in/')" TargetMode="External" /><Relationship Id="rId33" Type="http://schemas.openxmlformats.org/officeDocument/2006/relationships/hyperlink" Target="javascript:displaySite('http://tribal.gov.in/')" TargetMode="External" /><Relationship Id="rId34" Type="http://schemas.openxmlformats.org/officeDocument/2006/relationships/hyperlink" Target="javascript:displaySite('http://urbanindia.nic.in/')" TargetMode="External" /><Relationship Id="rId35" Type="http://schemas.openxmlformats.org/officeDocument/2006/relationships/hyperlink" Target="javascript:displaySite('http://wrmin.nic.in')" TargetMode="External" /><Relationship Id="rId36" Type="http://schemas.openxmlformats.org/officeDocument/2006/relationships/hyperlink" Target="javascript:displaySite('http://wcd.nic.in/')" TargetMode="External" /><Relationship Id="rId37" Type="http://schemas.openxmlformats.org/officeDocument/2006/relationships/hyperlink" Target="javascript:displaySite('http://yas.nic.in')" TargetMode="External" /><Relationship Id="rId38" Type="http://schemas.openxmlformats.org/officeDocument/2006/relationships/hyperlink" Target="javascript:displaySite('http://powermin.nic.in/')" TargetMode="External" /><Relationship Id="rId39" Type="http://schemas.openxmlformats.org/officeDocument/2006/relationships/hyperlink" Target="javascript:displaySite('http://powermin.nic.in/')" TargetMode="External" /><Relationship Id="rId40" Type="http://schemas.openxmlformats.org/officeDocument/2006/relationships/drawing" Target="../drawings/drawing1.xm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displaySite('http://coal.nic.in/')" TargetMode="External" /><Relationship Id="rId2" Type="http://schemas.openxmlformats.org/officeDocument/2006/relationships/hyperlink" Target="javascript:displaySite('http://fcamin.nic.in/')" TargetMode="External" /><Relationship Id="rId3" Type="http://schemas.openxmlformats.org/officeDocument/2006/relationships/hyperlink" Target="javascript:displaySite('http://www.mca.gov.in/')" TargetMode="External" /><Relationship Id="rId4" Type="http://schemas.openxmlformats.org/officeDocument/2006/relationships/hyperlink" Target="javascript:displaySite('http://indiaculture.gov.in/')" TargetMode="External" /><Relationship Id="rId5" Type="http://schemas.openxmlformats.org/officeDocument/2006/relationships/hyperlink" Target="javascript:displaySite('http://mod.nic.in')" TargetMode="External" /><Relationship Id="rId6" Type="http://schemas.openxmlformats.org/officeDocument/2006/relationships/hyperlink" Target="javascript:displaySite('http://mdoner.gov.in/')" TargetMode="External" /><Relationship Id="rId7" Type="http://schemas.openxmlformats.org/officeDocument/2006/relationships/hyperlink" Target="javascript:displaySite('http://moes.gov.in')" TargetMode="External" /><Relationship Id="rId8" Type="http://schemas.openxmlformats.org/officeDocument/2006/relationships/hyperlink" Target="javascript:displaySite('http://envfor.nic.in/')" TargetMode="External" /><Relationship Id="rId9" Type="http://schemas.openxmlformats.org/officeDocument/2006/relationships/hyperlink" Target="javascript:displaySite('http://meaindia.nic.in/')" TargetMode="External" /><Relationship Id="rId10" Type="http://schemas.openxmlformats.org/officeDocument/2006/relationships/hyperlink" Target="javascript:displaySite('http://finmin.nic.in')" TargetMode="External" /><Relationship Id="rId11" Type="http://schemas.openxmlformats.org/officeDocument/2006/relationships/hyperlink" Target="javascript:displaySite('http://mofpi.nic.in')" TargetMode="External" /><Relationship Id="rId12" Type="http://schemas.openxmlformats.org/officeDocument/2006/relationships/hyperlink" Target="javascript:displaySite('http://mohfw.nic.in/')" TargetMode="External" /><Relationship Id="rId13" Type="http://schemas.openxmlformats.org/officeDocument/2006/relationships/hyperlink" Target="javascript:displaySite('http://mha.gov.in/')" TargetMode="External" /><Relationship Id="rId14" Type="http://schemas.openxmlformats.org/officeDocument/2006/relationships/hyperlink" Target="javascript:displaySite('http://mhupa.gov.in/')" TargetMode="External" /><Relationship Id="rId15" Type="http://schemas.openxmlformats.org/officeDocument/2006/relationships/hyperlink" Target="javascript:displaySite('http://education.nic.in/')" TargetMode="External" /><Relationship Id="rId16" Type="http://schemas.openxmlformats.org/officeDocument/2006/relationships/hyperlink" Target="javascript:displaySite('http://mib.gov.in/')" TargetMode="External" /><Relationship Id="rId17" Type="http://schemas.openxmlformats.org/officeDocument/2006/relationships/hyperlink" Target="javascript:displaySite('http://labour.nic.in')" TargetMode="External" /><Relationship Id="rId18" Type="http://schemas.openxmlformats.org/officeDocument/2006/relationships/hyperlink" Target="javascript:displaySite('http://mines.nic.in/')" TargetMode="External" /><Relationship Id="rId19" Type="http://schemas.openxmlformats.org/officeDocument/2006/relationships/hyperlink" Target="javascript:displaySite('http://minorityaffairs.gov.in/')" TargetMode="External" /><Relationship Id="rId20" Type="http://schemas.openxmlformats.org/officeDocument/2006/relationships/hyperlink" Target="javascript:displaySite('http://mnes.nic.in/')" TargetMode="External" /><Relationship Id="rId21" Type="http://schemas.openxmlformats.org/officeDocument/2006/relationships/hyperlink" Target="javascript:displaySite('http://moia.gov.in/')" TargetMode="External" /><Relationship Id="rId22" Type="http://schemas.openxmlformats.org/officeDocument/2006/relationships/hyperlink" Target="javascript:displaySite('http://panchayat.gov.in/')" TargetMode="External" /><Relationship Id="rId23" Type="http://schemas.openxmlformats.org/officeDocument/2006/relationships/hyperlink" Target="javascript:displaySite('http://mpa.nic.in')" TargetMode="External" /><Relationship Id="rId24" Type="http://schemas.openxmlformats.org/officeDocument/2006/relationships/hyperlink" Target="javascript:displaySite('http://persmin.nic.in/')" TargetMode="External" /><Relationship Id="rId25" Type="http://schemas.openxmlformats.org/officeDocument/2006/relationships/hyperlink" Target="javascript:displaySite('http://petroleum.nic.in/')" TargetMode="External" /><Relationship Id="rId26" Type="http://schemas.openxmlformats.org/officeDocument/2006/relationships/hyperlink" Target="javascript:displaySite('http://powermin.nic.in/')" TargetMode="External" /><Relationship Id="rId27" Type="http://schemas.openxmlformats.org/officeDocument/2006/relationships/hyperlink" Target="javascript:displaySite('http://www.indianrailways.gov.in')" TargetMode="External" /><Relationship Id="rId28" Type="http://schemas.openxmlformats.org/officeDocument/2006/relationships/hyperlink" Target="javascript:displaySite('http://rural.nic.in/')" TargetMode="External" /><Relationship Id="rId29" Type="http://schemas.openxmlformats.org/officeDocument/2006/relationships/hyperlink" Target="javascript:displaySite('http://socialjustice.nic.in/')" TargetMode="External" /><Relationship Id="rId30" Type="http://schemas.openxmlformats.org/officeDocument/2006/relationships/hyperlink" Target="javascript:displaySite('http://mospi.gov.in/')" TargetMode="External" /><Relationship Id="rId31" Type="http://schemas.openxmlformats.org/officeDocument/2006/relationships/hyperlink" Target="javascript:displaySite('http://texmin.nic.in/')" TargetMode="External" /><Relationship Id="rId32" Type="http://schemas.openxmlformats.org/officeDocument/2006/relationships/hyperlink" Target="javascript:displaySite('http://tourism.gov.in/')" TargetMode="External" /><Relationship Id="rId33" Type="http://schemas.openxmlformats.org/officeDocument/2006/relationships/hyperlink" Target="javascript:displaySite('http://tribal.gov.in/')" TargetMode="External" /><Relationship Id="rId34" Type="http://schemas.openxmlformats.org/officeDocument/2006/relationships/hyperlink" Target="javascript:displaySite('http://urbanindia.nic.in/')" TargetMode="External" /><Relationship Id="rId35" Type="http://schemas.openxmlformats.org/officeDocument/2006/relationships/hyperlink" Target="javascript:displaySite('http://wrmin.nic.in')" TargetMode="External" /><Relationship Id="rId36" Type="http://schemas.openxmlformats.org/officeDocument/2006/relationships/hyperlink" Target="javascript:displaySite('http://wcd.nic.in/')" TargetMode="External" /><Relationship Id="rId37" Type="http://schemas.openxmlformats.org/officeDocument/2006/relationships/hyperlink" Target="javascript:displaySite('http://yas.nic.in')" TargetMode="External" /><Relationship Id="rId38" Type="http://schemas.openxmlformats.org/officeDocument/2006/relationships/hyperlink" Target="javascript:displaySite('http://powermin.nic.in/')" TargetMode="External" /><Relationship Id="rId39" Type="http://schemas.openxmlformats.org/officeDocument/2006/relationships/hyperlink" Target="javascript:displaySite('http://powermin.nic.in/')" TargetMode="External" /><Relationship Id="rId40" Type="http://schemas.openxmlformats.org/officeDocument/2006/relationships/drawing" Target="../drawings/drawing2.xm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displaySite('http://coal.nic.in/')" TargetMode="External" /><Relationship Id="rId2" Type="http://schemas.openxmlformats.org/officeDocument/2006/relationships/hyperlink" Target="javascript:displaySite('http://fcamin.nic.in/')" TargetMode="External" /><Relationship Id="rId3" Type="http://schemas.openxmlformats.org/officeDocument/2006/relationships/hyperlink" Target="javascript:displaySite('http://www.mca.gov.in/')" TargetMode="External" /><Relationship Id="rId4" Type="http://schemas.openxmlformats.org/officeDocument/2006/relationships/hyperlink" Target="javascript:displaySite('http://indiaculture.gov.in/')" TargetMode="External" /><Relationship Id="rId5" Type="http://schemas.openxmlformats.org/officeDocument/2006/relationships/hyperlink" Target="javascript:displaySite('http://mod.nic.in')" TargetMode="External" /><Relationship Id="rId6" Type="http://schemas.openxmlformats.org/officeDocument/2006/relationships/hyperlink" Target="javascript:displaySite('http://mdoner.gov.in/')" TargetMode="External" /><Relationship Id="rId7" Type="http://schemas.openxmlformats.org/officeDocument/2006/relationships/hyperlink" Target="javascript:displaySite('http://moes.gov.in')" TargetMode="External" /><Relationship Id="rId8" Type="http://schemas.openxmlformats.org/officeDocument/2006/relationships/hyperlink" Target="javascript:displaySite('http://envfor.nic.in/')" TargetMode="External" /><Relationship Id="rId9" Type="http://schemas.openxmlformats.org/officeDocument/2006/relationships/hyperlink" Target="javascript:displaySite('http://meaindia.nic.in/')" TargetMode="External" /><Relationship Id="rId10" Type="http://schemas.openxmlformats.org/officeDocument/2006/relationships/hyperlink" Target="javascript:displaySite('http://finmin.nic.in')" TargetMode="External" /><Relationship Id="rId11" Type="http://schemas.openxmlformats.org/officeDocument/2006/relationships/hyperlink" Target="javascript:displaySite('http://mofpi.nic.in')" TargetMode="External" /><Relationship Id="rId12" Type="http://schemas.openxmlformats.org/officeDocument/2006/relationships/hyperlink" Target="javascript:displaySite('http://mohfw.nic.in/')" TargetMode="External" /><Relationship Id="rId13" Type="http://schemas.openxmlformats.org/officeDocument/2006/relationships/hyperlink" Target="javascript:displaySite('http://mha.gov.in/')" TargetMode="External" /><Relationship Id="rId14" Type="http://schemas.openxmlformats.org/officeDocument/2006/relationships/hyperlink" Target="javascript:displaySite('http://mhupa.gov.in/')" TargetMode="External" /><Relationship Id="rId15" Type="http://schemas.openxmlformats.org/officeDocument/2006/relationships/hyperlink" Target="javascript:displaySite('http://education.nic.in/')" TargetMode="External" /><Relationship Id="rId16" Type="http://schemas.openxmlformats.org/officeDocument/2006/relationships/hyperlink" Target="javascript:displaySite('http://mib.gov.in/')" TargetMode="External" /><Relationship Id="rId17" Type="http://schemas.openxmlformats.org/officeDocument/2006/relationships/hyperlink" Target="javascript:displaySite('http://labour.nic.in')" TargetMode="External" /><Relationship Id="rId18" Type="http://schemas.openxmlformats.org/officeDocument/2006/relationships/hyperlink" Target="javascript:displaySite('http://mines.nic.in/')" TargetMode="External" /><Relationship Id="rId19" Type="http://schemas.openxmlformats.org/officeDocument/2006/relationships/hyperlink" Target="javascript:displaySite('http://minorityaffairs.gov.in/')" TargetMode="External" /><Relationship Id="rId20" Type="http://schemas.openxmlformats.org/officeDocument/2006/relationships/hyperlink" Target="javascript:displaySite('http://mnes.nic.in/')" TargetMode="External" /><Relationship Id="rId21" Type="http://schemas.openxmlformats.org/officeDocument/2006/relationships/hyperlink" Target="javascript:displaySite('http://moia.gov.in/')" TargetMode="External" /><Relationship Id="rId22" Type="http://schemas.openxmlformats.org/officeDocument/2006/relationships/hyperlink" Target="javascript:displaySite('http://panchayat.gov.in/')" TargetMode="External" /><Relationship Id="rId23" Type="http://schemas.openxmlformats.org/officeDocument/2006/relationships/hyperlink" Target="javascript:displaySite('http://mpa.nic.in')" TargetMode="External" /><Relationship Id="rId24" Type="http://schemas.openxmlformats.org/officeDocument/2006/relationships/hyperlink" Target="javascript:displaySite('http://persmin.nic.in/')" TargetMode="External" /><Relationship Id="rId25" Type="http://schemas.openxmlformats.org/officeDocument/2006/relationships/hyperlink" Target="javascript:displaySite('http://petroleum.nic.in/')" TargetMode="External" /><Relationship Id="rId26" Type="http://schemas.openxmlformats.org/officeDocument/2006/relationships/hyperlink" Target="javascript:displaySite('http://powermin.nic.in/')" TargetMode="External" /><Relationship Id="rId27" Type="http://schemas.openxmlformats.org/officeDocument/2006/relationships/hyperlink" Target="javascript:displaySite('http://www.indianrailways.gov.in')" TargetMode="External" /><Relationship Id="rId28" Type="http://schemas.openxmlformats.org/officeDocument/2006/relationships/hyperlink" Target="javascript:displaySite('http://rural.nic.in/')" TargetMode="External" /><Relationship Id="rId29" Type="http://schemas.openxmlformats.org/officeDocument/2006/relationships/hyperlink" Target="javascript:displaySite('http://socialjustice.nic.in/')" TargetMode="External" /><Relationship Id="rId30" Type="http://schemas.openxmlformats.org/officeDocument/2006/relationships/hyperlink" Target="javascript:displaySite('http://mospi.gov.in/')" TargetMode="External" /><Relationship Id="rId31" Type="http://schemas.openxmlformats.org/officeDocument/2006/relationships/hyperlink" Target="javascript:displaySite('http://steel.nic.in/')" TargetMode="External" /><Relationship Id="rId32" Type="http://schemas.openxmlformats.org/officeDocument/2006/relationships/hyperlink" Target="javascript:displaySite('http://texmin.nic.in/')" TargetMode="External" /><Relationship Id="rId33" Type="http://schemas.openxmlformats.org/officeDocument/2006/relationships/hyperlink" Target="javascript:displaySite('http://tourism.gov.in/')" TargetMode="External" /><Relationship Id="rId34" Type="http://schemas.openxmlformats.org/officeDocument/2006/relationships/hyperlink" Target="javascript:displaySite('http://tribal.gov.in/')" TargetMode="External" /><Relationship Id="rId35" Type="http://schemas.openxmlformats.org/officeDocument/2006/relationships/hyperlink" Target="javascript:displaySite('http://urbanindia.nic.in/')" TargetMode="External" /><Relationship Id="rId36" Type="http://schemas.openxmlformats.org/officeDocument/2006/relationships/hyperlink" Target="javascript:displaySite('http://wrmin.nic.in')" TargetMode="External" /><Relationship Id="rId37" Type="http://schemas.openxmlformats.org/officeDocument/2006/relationships/hyperlink" Target="javascript:displaySite('http://wcd.nic.in/')" TargetMode="External" /><Relationship Id="rId38" Type="http://schemas.openxmlformats.org/officeDocument/2006/relationships/hyperlink" Target="javascript:displaySite('http://yas.nic.in')" TargetMode="External" /><Relationship Id="rId39" Type="http://schemas.openxmlformats.org/officeDocument/2006/relationships/hyperlink" Target="javascript:displaySite('http://powermin.nic.in/')" TargetMode="External" /><Relationship Id="rId40" Type="http://schemas.openxmlformats.org/officeDocument/2006/relationships/hyperlink" Target="javascript:displaySite('http://powermin.nic.in/')" TargetMode="External" /><Relationship Id="rId41" Type="http://schemas.openxmlformats.org/officeDocument/2006/relationships/drawing" Target="../drawings/drawing3.xml" /><Relationship Id="rId4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showGridLines="0" view="pageLayout" zoomScaleSheetLayoutView="100" workbookViewId="0" topLeftCell="A1">
      <selection activeCell="B7" sqref="B7"/>
    </sheetView>
  </sheetViews>
  <sheetFormatPr defaultColWidth="9.140625" defaultRowHeight="12.75"/>
  <cols>
    <col min="1" max="1" width="5.421875" style="2" customWidth="1"/>
    <col min="2" max="2" width="51.421875" style="1" customWidth="1"/>
    <col min="3" max="3" width="10.140625" style="3" customWidth="1"/>
    <col min="4" max="10" width="9.7109375" style="1" customWidth="1"/>
    <col min="11" max="16384" width="9.140625" style="1" customWidth="1"/>
  </cols>
  <sheetData>
    <row r="1" spans="1:10" ht="15.75">
      <c r="A1" s="43" t="s">
        <v>5</v>
      </c>
      <c r="B1" s="43"/>
      <c r="C1" s="6" t="s">
        <v>6</v>
      </c>
      <c r="D1" s="43" t="s">
        <v>7</v>
      </c>
      <c r="E1" s="43"/>
      <c r="F1" s="43"/>
      <c r="G1" s="43"/>
      <c r="H1" s="43"/>
      <c r="I1" s="6" t="s">
        <v>8</v>
      </c>
      <c r="J1" s="6" t="s">
        <v>9</v>
      </c>
    </row>
    <row r="2" spans="1:10" ht="15.75">
      <c r="A2" s="43"/>
      <c r="B2" s="43"/>
      <c r="C2" s="6"/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10</v>
      </c>
      <c r="J2" s="6" t="s">
        <v>11</v>
      </c>
    </row>
    <row r="3" spans="1:10" ht="15.75">
      <c r="A3" s="6">
        <v>1</v>
      </c>
      <c r="B3" s="6">
        <v>2</v>
      </c>
      <c r="C3" s="6"/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</row>
    <row r="4" spans="1:10" ht="15.75">
      <c r="A4" s="16"/>
      <c r="B4" s="7"/>
      <c r="C4" s="21"/>
      <c r="D4" s="28"/>
      <c r="E4" s="28"/>
      <c r="F4" s="28"/>
      <c r="G4" s="28"/>
      <c r="H4" s="28"/>
      <c r="I4" s="28"/>
      <c r="J4" s="28"/>
    </row>
    <row r="5" spans="1:10" ht="15.75">
      <c r="A5" s="17">
        <v>1</v>
      </c>
      <c r="B5" s="8" t="s">
        <v>12</v>
      </c>
      <c r="C5" s="22"/>
      <c r="D5" s="26"/>
      <c r="E5" s="26"/>
      <c r="F5" s="26"/>
      <c r="G5" s="26"/>
      <c r="H5" s="26"/>
      <c r="I5" s="26"/>
      <c r="J5" s="26"/>
    </row>
    <row r="6" spans="1:10" ht="15.75">
      <c r="A6" s="18" t="s">
        <v>13</v>
      </c>
      <c r="B6" s="9" t="s">
        <v>14</v>
      </c>
      <c r="C6" s="23"/>
      <c r="D6" s="29"/>
      <c r="E6" s="29"/>
      <c r="F6" s="29"/>
      <c r="G6" s="29"/>
      <c r="H6" s="29"/>
      <c r="I6" s="29"/>
      <c r="J6" s="29"/>
    </row>
    <row r="7" spans="1:10" ht="15.75">
      <c r="A7" s="17" t="s">
        <v>15</v>
      </c>
      <c r="B7" s="10" t="s">
        <v>16</v>
      </c>
      <c r="C7" s="23" t="s">
        <v>17</v>
      </c>
      <c r="D7" s="44" t="s">
        <v>18</v>
      </c>
      <c r="E7" s="45"/>
      <c r="F7" s="45"/>
      <c r="G7" s="45"/>
      <c r="H7" s="45"/>
      <c r="I7" s="45"/>
      <c r="J7" s="46"/>
    </row>
    <row r="8" spans="1:10" ht="15.75">
      <c r="A8" s="17" t="s">
        <v>19</v>
      </c>
      <c r="B8" s="10" t="s">
        <v>20</v>
      </c>
      <c r="C8" s="23" t="s">
        <v>17</v>
      </c>
      <c r="D8" s="47"/>
      <c r="E8" s="48"/>
      <c r="F8" s="48"/>
      <c r="G8" s="48"/>
      <c r="H8" s="48"/>
      <c r="I8" s="48"/>
      <c r="J8" s="49"/>
    </row>
    <row r="9" spans="1:10" ht="15.75">
      <c r="A9" s="17" t="s">
        <v>21</v>
      </c>
      <c r="B9" s="10" t="s">
        <v>22</v>
      </c>
      <c r="C9" s="23" t="s">
        <v>17</v>
      </c>
      <c r="D9" s="50"/>
      <c r="E9" s="51"/>
      <c r="F9" s="51"/>
      <c r="G9" s="51"/>
      <c r="H9" s="51"/>
      <c r="I9" s="51"/>
      <c r="J9" s="52"/>
    </row>
    <row r="10" spans="1:10" ht="15.75">
      <c r="A10" s="17"/>
      <c r="B10" s="11" t="s">
        <v>23</v>
      </c>
      <c r="C10" s="23" t="s">
        <v>17</v>
      </c>
      <c r="D10" s="28"/>
      <c r="E10" s="28"/>
      <c r="F10" s="28"/>
      <c r="G10" s="28"/>
      <c r="H10" s="28"/>
      <c r="I10" s="28"/>
      <c r="J10" s="28"/>
    </row>
    <row r="11" spans="1:10" ht="15.75">
      <c r="A11" s="18" t="s">
        <v>24</v>
      </c>
      <c r="B11" s="9" t="s">
        <v>25</v>
      </c>
      <c r="C11" s="22"/>
      <c r="D11" s="29"/>
      <c r="E11" s="29"/>
      <c r="F11" s="29"/>
      <c r="G11" s="29"/>
      <c r="H11" s="29"/>
      <c r="I11" s="29"/>
      <c r="J11" s="29"/>
    </row>
    <row r="12" spans="1:10" ht="15.75">
      <c r="A12" s="17" t="s">
        <v>15</v>
      </c>
      <c r="B12" s="10" t="s">
        <v>26</v>
      </c>
      <c r="C12" s="23" t="s">
        <v>17</v>
      </c>
      <c r="D12" s="53" t="s">
        <v>78</v>
      </c>
      <c r="E12" s="54"/>
      <c r="F12" s="54"/>
      <c r="G12" s="54"/>
      <c r="H12" s="54"/>
      <c r="I12" s="54"/>
      <c r="J12" s="55"/>
    </row>
    <row r="13" spans="1:10" ht="15.75">
      <c r="A13" s="17" t="s">
        <v>19</v>
      </c>
      <c r="B13" s="10" t="s">
        <v>28</v>
      </c>
      <c r="C13" s="23" t="s">
        <v>17</v>
      </c>
      <c r="D13" s="56"/>
      <c r="E13" s="57"/>
      <c r="F13" s="57"/>
      <c r="G13" s="57"/>
      <c r="H13" s="57"/>
      <c r="I13" s="57"/>
      <c r="J13" s="58"/>
    </row>
    <row r="14" spans="1:10" ht="15.75">
      <c r="A14" s="17" t="s">
        <v>21</v>
      </c>
      <c r="B14" s="10" t="s">
        <v>22</v>
      </c>
      <c r="C14" s="23" t="s">
        <v>17</v>
      </c>
      <c r="D14" s="59"/>
      <c r="E14" s="60"/>
      <c r="F14" s="60"/>
      <c r="G14" s="60"/>
      <c r="H14" s="60"/>
      <c r="I14" s="60"/>
      <c r="J14" s="61"/>
    </row>
    <row r="15" spans="1:10" ht="15.75">
      <c r="A15" s="17"/>
      <c r="B15" s="11" t="s">
        <v>23</v>
      </c>
      <c r="C15" s="23" t="s">
        <v>17</v>
      </c>
      <c r="D15" s="28"/>
      <c r="E15" s="28"/>
      <c r="F15" s="28"/>
      <c r="G15" s="28"/>
      <c r="H15" s="28"/>
      <c r="I15" s="28"/>
      <c r="J15" s="28"/>
    </row>
    <row r="16" spans="1:10" ht="15.75">
      <c r="A16" s="17"/>
      <c r="B16" s="11"/>
      <c r="C16" s="24"/>
      <c r="D16" s="26"/>
      <c r="E16" s="26"/>
      <c r="F16" s="26"/>
      <c r="G16" s="26"/>
      <c r="H16" s="26"/>
      <c r="I16" s="26"/>
      <c r="J16" s="26"/>
    </row>
    <row r="17" spans="1:10" ht="15.75">
      <c r="A17" s="17">
        <v>2</v>
      </c>
      <c r="B17" s="9" t="s">
        <v>29</v>
      </c>
      <c r="C17" s="23"/>
      <c r="D17" s="26"/>
      <c r="E17" s="26"/>
      <c r="F17" s="26"/>
      <c r="G17" s="26"/>
      <c r="H17" s="26"/>
      <c r="I17" s="26"/>
      <c r="J17" s="26"/>
    </row>
    <row r="18" spans="1:10" ht="15.75">
      <c r="A18" s="17" t="s">
        <v>15</v>
      </c>
      <c r="B18" s="10" t="s">
        <v>14</v>
      </c>
      <c r="C18" s="23" t="s">
        <v>17</v>
      </c>
      <c r="D18" s="53" t="s">
        <v>78</v>
      </c>
      <c r="E18" s="54"/>
      <c r="F18" s="54"/>
      <c r="G18" s="54"/>
      <c r="H18" s="54"/>
      <c r="I18" s="54"/>
      <c r="J18" s="55"/>
    </row>
    <row r="19" spans="1:10" ht="15.75">
      <c r="A19" s="17" t="s">
        <v>19</v>
      </c>
      <c r="B19" s="10" t="s">
        <v>25</v>
      </c>
      <c r="C19" s="23" t="s">
        <v>17</v>
      </c>
      <c r="D19" s="56"/>
      <c r="E19" s="57"/>
      <c r="F19" s="57"/>
      <c r="G19" s="57"/>
      <c r="H19" s="57"/>
      <c r="I19" s="57"/>
      <c r="J19" s="58"/>
    </row>
    <row r="20" spans="1:10" ht="15.75">
      <c r="A20" s="17" t="s">
        <v>21</v>
      </c>
      <c r="B20" s="10" t="s">
        <v>22</v>
      </c>
      <c r="C20" s="23" t="s">
        <v>17</v>
      </c>
      <c r="D20" s="59"/>
      <c r="E20" s="60"/>
      <c r="F20" s="60"/>
      <c r="G20" s="60"/>
      <c r="H20" s="60"/>
      <c r="I20" s="60"/>
      <c r="J20" s="61"/>
    </row>
    <row r="21" spans="1:10" ht="15.75">
      <c r="A21" s="17"/>
      <c r="B21" s="12" t="s">
        <v>23</v>
      </c>
      <c r="C21" s="23" t="s">
        <v>17</v>
      </c>
      <c r="D21" s="26"/>
      <c r="E21" s="26"/>
      <c r="F21" s="26"/>
      <c r="G21" s="26"/>
      <c r="H21" s="26"/>
      <c r="I21" s="26"/>
      <c r="J21" s="26"/>
    </row>
    <row r="22" spans="1:10" ht="15.75">
      <c r="A22" s="17"/>
      <c r="B22" s="11"/>
      <c r="C22" s="24"/>
      <c r="D22" s="26"/>
      <c r="E22" s="26"/>
      <c r="F22" s="26"/>
      <c r="G22" s="26"/>
      <c r="H22" s="26"/>
      <c r="I22" s="26"/>
      <c r="J22" s="26"/>
    </row>
    <row r="23" spans="1:10" ht="15.75">
      <c r="A23" s="17">
        <v>3</v>
      </c>
      <c r="B23" s="10" t="s">
        <v>30</v>
      </c>
      <c r="C23" s="23" t="s">
        <v>17</v>
      </c>
      <c r="D23" s="53" t="s">
        <v>78</v>
      </c>
      <c r="E23" s="54"/>
      <c r="F23" s="54"/>
      <c r="G23" s="54"/>
      <c r="H23" s="54"/>
      <c r="I23" s="54"/>
      <c r="J23" s="55"/>
    </row>
    <row r="24" spans="1:10" ht="15.75">
      <c r="A24" s="17"/>
      <c r="B24" s="10"/>
      <c r="C24" s="23"/>
      <c r="D24" s="56"/>
      <c r="E24" s="57"/>
      <c r="F24" s="57"/>
      <c r="G24" s="57"/>
      <c r="H24" s="57"/>
      <c r="I24" s="57"/>
      <c r="J24" s="58"/>
    </row>
    <row r="25" spans="1:10" ht="15.75">
      <c r="A25" s="17">
        <v>4</v>
      </c>
      <c r="B25" s="10" t="s">
        <v>31</v>
      </c>
      <c r="C25" s="23" t="s">
        <v>17</v>
      </c>
      <c r="D25" s="59"/>
      <c r="E25" s="60"/>
      <c r="F25" s="60"/>
      <c r="G25" s="60"/>
      <c r="H25" s="60"/>
      <c r="I25" s="60"/>
      <c r="J25" s="61"/>
    </row>
    <row r="26" spans="1:10" ht="15.75">
      <c r="A26" s="17"/>
      <c r="B26" s="10"/>
      <c r="C26" s="23"/>
      <c r="D26" s="26"/>
      <c r="E26" s="26"/>
      <c r="F26" s="26"/>
      <c r="G26" s="26"/>
      <c r="H26" s="26"/>
      <c r="I26" s="26"/>
      <c r="J26" s="26"/>
    </row>
    <row r="27" spans="1:10" ht="15.75">
      <c r="A27" s="17">
        <v>5</v>
      </c>
      <c r="B27" s="10" t="s">
        <v>67</v>
      </c>
      <c r="C27" s="23"/>
      <c r="D27" s="26"/>
      <c r="E27" s="26"/>
      <c r="F27" s="26"/>
      <c r="G27" s="26"/>
      <c r="H27" s="26"/>
      <c r="I27" s="26"/>
      <c r="J27" s="26"/>
    </row>
    <row r="28" spans="1:10" ht="15.75">
      <c r="A28" s="17" t="s">
        <v>15</v>
      </c>
      <c r="B28" s="10" t="s">
        <v>32</v>
      </c>
      <c r="C28" s="23" t="s">
        <v>33</v>
      </c>
      <c r="D28" s="26"/>
      <c r="E28" s="26"/>
      <c r="F28" s="26"/>
      <c r="G28" s="26"/>
      <c r="H28" s="26"/>
      <c r="I28" s="26"/>
      <c r="J28" s="26"/>
    </row>
    <row r="29" spans="1:10" ht="15.75">
      <c r="A29" s="17" t="s">
        <v>19</v>
      </c>
      <c r="B29" s="10" t="s">
        <v>34</v>
      </c>
      <c r="C29" s="23" t="s">
        <v>17</v>
      </c>
      <c r="D29" s="53" t="s">
        <v>78</v>
      </c>
      <c r="E29" s="54"/>
      <c r="F29" s="54"/>
      <c r="G29" s="54"/>
      <c r="H29" s="54"/>
      <c r="I29" s="54"/>
      <c r="J29" s="55"/>
    </row>
    <row r="30" spans="1:10" ht="15.75">
      <c r="A30" s="17" t="s">
        <v>21</v>
      </c>
      <c r="B30" s="10" t="s">
        <v>35</v>
      </c>
      <c r="C30" s="23" t="s">
        <v>33</v>
      </c>
      <c r="D30" s="56"/>
      <c r="E30" s="57"/>
      <c r="F30" s="57"/>
      <c r="G30" s="57"/>
      <c r="H30" s="57"/>
      <c r="I30" s="57"/>
      <c r="J30" s="58"/>
    </row>
    <row r="31" spans="1:10" ht="15.75">
      <c r="A31" s="19" t="s">
        <v>36</v>
      </c>
      <c r="B31" s="10" t="s">
        <v>37</v>
      </c>
      <c r="C31" s="23" t="s">
        <v>38</v>
      </c>
      <c r="D31" s="59"/>
      <c r="E31" s="60"/>
      <c r="F31" s="60"/>
      <c r="G31" s="60"/>
      <c r="H31" s="60"/>
      <c r="I31" s="60"/>
      <c r="J31" s="61"/>
    </row>
    <row r="32" spans="1:10" ht="15.75">
      <c r="A32" s="17"/>
      <c r="B32" s="10"/>
      <c r="C32" s="23"/>
      <c r="D32" s="26"/>
      <c r="E32" s="26"/>
      <c r="F32" s="26"/>
      <c r="G32" s="26"/>
      <c r="H32" s="26"/>
      <c r="I32" s="26"/>
      <c r="J32" s="26"/>
    </row>
    <row r="33" spans="1:10" ht="15.75">
      <c r="A33" s="17"/>
      <c r="B33" s="10"/>
      <c r="C33" s="23"/>
      <c r="D33" s="26"/>
      <c r="E33" s="26"/>
      <c r="F33" s="26"/>
      <c r="G33" s="26"/>
      <c r="H33" s="26"/>
      <c r="I33" s="26"/>
      <c r="J33" s="26"/>
    </row>
    <row r="34" spans="1:10" ht="15.75">
      <c r="A34" s="17">
        <v>6</v>
      </c>
      <c r="B34" s="8" t="s">
        <v>39</v>
      </c>
      <c r="C34" s="22"/>
      <c r="D34" s="26"/>
      <c r="E34" s="26"/>
      <c r="F34" s="26"/>
      <c r="G34" s="26"/>
      <c r="H34" s="26"/>
      <c r="I34" s="26"/>
      <c r="J34" s="26"/>
    </row>
    <row r="35" spans="1:10" ht="14.25" customHeight="1">
      <c r="A35" s="17" t="s">
        <v>15</v>
      </c>
      <c r="B35" s="13" t="s">
        <v>68</v>
      </c>
      <c r="C35" s="25" t="s">
        <v>33</v>
      </c>
      <c r="D35" s="31">
        <v>2498</v>
      </c>
      <c r="E35" s="31">
        <v>2498</v>
      </c>
      <c r="F35" s="31">
        <v>2498</v>
      </c>
      <c r="G35" s="31">
        <v>2498</v>
      </c>
      <c r="H35" s="31">
        <v>2498</v>
      </c>
      <c r="I35" s="31">
        <v>2498</v>
      </c>
      <c r="J35" s="31">
        <v>2498</v>
      </c>
    </row>
    <row r="36" spans="1:10" ht="14.25" customHeight="1">
      <c r="A36" s="17" t="s">
        <v>19</v>
      </c>
      <c r="B36" s="9" t="s">
        <v>40</v>
      </c>
      <c r="C36" s="25" t="s">
        <v>33</v>
      </c>
      <c r="D36" s="31">
        <v>1570</v>
      </c>
      <c r="E36" s="31">
        <v>1608</v>
      </c>
      <c r="F36" s="31">
        <v>1650</v>
      </c>
      <c r="G36" s="31">
        <v>1744</v>
      </c>
      <c r="H36" s="31">
        <v>1756</v>
      </c>
      <c r="I36" s="31">
        <v>1805</v>
      </c>
      <c r="J36" s="31">
        <v>1870</v>
      </c>
    </row>
    <row r="37" spans="1:10" ht="14.25" customHeight="1">
      <c r="A37" s="17"/>
      <c r="B37" s="9"/>
      <c r="C37" s="25"/>
      <c r="D37" s="26"/>
      <c r="E37" s="26"/>
      <c r="F37" s="26"/>
      <c r="G37" s="26"/>
      <c r="H37" s="26"/>
      <c r="I37" s="26"/>
      <c r="J37" s="26"/>
    </row>
    <row r="38" spans="1:10" ht="14.25" customHeight="1">
      <c r="A38" s="17" t="s">
        <v>21</v>
      </c>
      <c r="B38" s="13" t="s">
        <v>41</v>
      </c>
      <c r="C38" s="25" t="s">
        <v>33</v>
      </c>
      <c r="D38" s="53" t="s">
        <v>78</v>
      </c>
      <c r="E38" s="54"/>
      <c r="F38" s="54"/>
      <c r="G38" s="54"/>
      <c r="H38" s="54"/>
      <c r="I38" s="54"/>
      <c r="J38" s="55"/>
    </row>
    <row r="39" spans="1:10" ht="14.25" customHeight="1">
      <c r="A39" s="17" t="s">
        <v>36</v>
      </c>
      <c r="B39" s="9" t="s">
        <v>42</v>
      </c>
      <c r="C39" s="25" t="s">
        <v>33</v>
      </c>
      <c r="D39" s="56"/>
      <c r="E39" s="57"/>
      <c r="F39" s="57"/>
      <c r="G39" s="57"/>
      <c r="H39" s="57"/>
      <c r="I39" s="57"/>
      <c r="J39" s="58"/>
    </row>
    <row r="40" spans="1:10" ht="14.25" customHeight="1">
      <c r="A40" s="17"/>
      <c r="B40" s="14"/>
      <c r="C40" s="25"/>
      <c r="D40" s="59"/>
      <c r="E40" s="60"/>
      <c r="F40" s="60"/>
      <c r="G40" s="60"/>
      <c r="H40" s="60"/>
      <c r="I40" s="60"/>
      <c r="J40" s="61"/>
    </row>
    <row r="41" spans="1:10" ht="15.75">
      <c r="A41" s="17" t="s">
        <v>43</v>
      </c>
      <c r="B41" s="9" t="s">
        <v>44</v>
      </c>
      <c r="C41" s="23"/>
      <c r="D41" s="26"/>
      <c r="E41" s="26"/>
      <c r="F41" s="26"/>
      <c r="G41" s="26"/>
      <c r="H41" s="26"/>
      <c r="I41" s="26"/>
      <c r="J41" s="26"/>
    </row>
    <row r="42" spans="1:10" ht="15.75">
      <c r="A42" s="17"/>
      <c r="B42" s="14" t="s">
        <v>45</v>
      </c>
      <c r="C42" s="23" t="s">
        <v>17</v>
      </c>
      <c r="D42" s="53" t="s">
        <v>78</v>
      </c>
      <c r="E42" s="54"/>
      <c r="F42" s="54"/>
      <c r="G42" s="54"/>
      <c r="H42" s="54"/>
      <c r="I42" s="54"/>
      <c r="J42" s="55"/>
    </row>
    <row r="43" spans="1:10" ht="15.75">
      <c r="A43" s="17"/>
      <c r="B43" s="14" t="s">
        <v>46</v>
      </c>
      <c r="C43" s="23" t="s">
        <v>17</v>
      </c>
      <c r="D43" s="56"/>
      <c r="E43" s="57"/>
      <c r="F43" s="57"/>
      <c r="G43" s="57"/>
      <c r="H43" s="57"/>
      <c r="I43" s="57"/>
      <c r="J43" s="58"/>
    </row>
    <row r="44" spans="1:10" ht="15.75">
      <c r="A44" s="17"/>
      <c r="B44" s="14" t="s">
        <v>47</v>
      </c>
      <c r="C44" s="23" t="s">
        <v>17</v>
      </c>
      <c r="D44" s="59"/>
      <c r="E44" s="60"/>
      <c r="F44" s="60"/>
      <c r="G44" s="60"/>
      <c r="H44" s="60"/>
      <c r="I44" s="60"/>
      <c r="J44" s="61"/>
    </row>
    <row r="45" spans="1:10" ht="15.75">
      <c r="A45" s="17"/>
      <c r="B45" s="14" t="s">
        <v>48</v>
      </c>
      <c r="C45" s="23" t="s">
        <v>17</v>
      </c>
      <c r="D45" s="32"/>
      <c r="E45" s="32"/>
      <c r="F45" s="32"/>
      <c r="G45" s="32"/>
      <c r="H45" s="32"/>
      <c r="I45" s="32"/>
      <c r="J45" s="32"/>
    </row>
    <row r="46" spans="1:10" s="3" customFormat="1" ht="15.75">
      <c r="A46" s="18"/>
      <c r="B46" s="12" t="s">
        <v>23</v>
      </c>
      <c r="C46" s="23" t="s">
        <v>17</v>
      </c>
      <c r="D46" s="33">
        <f>SUM(D42:D45)</f>
        <v>0</v>
      </c>
      <c r="E46" s="33">
        <f aca="true" t="shared" si="0" ref="E46:J46">SUM(E42:E45)</f>
        <v>0</v>
      </c>
      <c r="F46" s="33">
        <f t="shared" si="0"/>
        <v>0</v>
      </c>
      <c r="G46" s="33">
        <f t="shared" si="0"/>
        <v>0</v>
      </c>
      <c r="H46" s="33">
        <f t="shared" si="0"/>
        <v>0</v>
      </c>
      <c r="I46" s="33">
        <f t="shared" si="0"/>
        <v>0</v>
      </c>
      <c r="J46" s="33">
        <f t="shared" si="0"/>
        <v>0</v>
      </c>
    </row>
    <row r="47" spans="1:10" ht="15.75">
      <c r="A47" s="17"/>
      <c r="B47" s="10"/>
      <c r="C47" s="23"/>
      <c r="D47" s="32"/>
      <c r="E47" s="32"/>
      <c r="F47" s="32"/>
      <c r="G47" s="32"/>
      <c r="H47" s="32"/>
      <c r="I47" s="32"/>
      <c r="J47" s="32"/>
    </row>
    <row r="48" spans="1:10" ht="15.75">
      <c r="A48" s="17" t="s">
        <v>49</v>
      </c>
      <c r="B48" s="9" t="s">
        <v>50</v>
      </c>
      <c r="C48" s="23"/>
      <c r="D48" s="26"/>
      <c r="E48" s="26"/>
      <c r="F48" s="26"/>
      <c r="G48" s="26"/>
      <c r="H48" s="26"/>
      <c r="I48" s="26"/>
      <c r="J48" s="26"/>
    </row>
    <row r="49" spans="1:10" ht="15.75">
      <c r="A49" s="17"/>
      <c r="B49" s="14" t="s">
        <v>77</v>
      </c>
      <c r="C49" s="23" t="s">
        <v>51</v>
      </c>
      <c r="D49" s="31">
        <v>24699</v>
      </c>
      <c r="E49" s="31">
        <v>39700</v>
      </c>
      <c r="F49" s="31">
        <v>54600</v>
      </c>
      <c r="G49" s="31">
        <v>75000</v>
      </c>
      <c r="H49" s="31">
        <v>85000</v>
      </c>
      <c r="I49" s="31">
        <v>100000</v>
      </c>
      <c r="J49" s="31">
        <v>115000</v>
      </c>
    </row>
    <row r="50" spans="1:10" ht="15.75">
      <c r="A50" s="17"/>
      <c r="B50" s="14" t="s">
        <v>46</v>
      </c>
      <c r="C50" s="23" t="s">
        <v>51</v>
      </c>
      <c r="D50" s="53" t="s">
        <v>78</v>
      </c>
      <c r="E50" s="54"/>
      <c r="F50" s="54"/>
      <c r="G50" s="54"/>
      <c r="H50" s="54"/>
      <c r="I50" s="54"/>
      <c r="J50" s="55"/>
    </row>
    <row r="51" spans="1:10" ht="15.75">
      <c r="A51" s="17"/>
      <c r="B51" s="14" t="s">
        <v>47</v>
      </c>
      <c r="C51" s="23" t="s">
        <v>51</v>
      </c>
      <c r="D51" s="56"/>
      <c r="E51" s="57"/>
      <c r="F51" s="57"/>
      <c r="G51" s="57"/>
      <c r="H51" s="57"/>
      <c r="I51" s="57"/>
      <c r="J51" s="58"/>
    </row>
    <row r="52" spans="1:10" ht="15.75">
      <c r="A52" s="17"/>
      <c r="B52" s="14" t="s">
        <v>48</v>
      </c>
      <c r="C52" s="23" t="s">
        <v>51</v>
      </c>
      <c r="D52" s="59"/>
      <c r="E52" s="60"/>
      <c r="F52" s="60"/>
      <c r="G52" s="60"/>
      <c r="H52" s="60"/>
      <c r="I52" s="60"/>
      <c r="J52" s="61"/>
    </row>
    <row r="53" spans="1:10" ht="15.75">
      <c r="A53" s="17"/>
      <c r="B53" s="12" t="s">
        <v>74</v>
      </c>
      <c r="C53" s="23" t="s">
        <v>51</v>
      </c>
      <c r="D53" s="39">
        <f>SUM(D49:D52)</f>
        <v>24699</v>
      </c>
      <c r="E53" s="39">
        <f aca="true" t="shared" si="1" ref="E53:J53">SUM(E49:E52)</f>
        <v>39700</v>
      </c>
      <c r="F53" s="39">
        <f t="shared" si="1"/>
        <v>54600</v>
      </c>
      <c r="G53" s="39">
        <f t="shared" si="1"/>
        <v>75000</v>
      </c>
      <c r="H53" s="39">
        <f t="shared" si="1"/>
        <v>85000</v>
      </c>
      <c r="I53" s="39">
        <f t="shared" si="1"/>
        <v>100000</v>
      </c>
      <c r="J53" s="39">
        <f t="shared" si="1"/>
        <v>115000</v>
      </c>
    </row>
    <row r="54" spans="1:10" ht="15.75">
      <c r="A54" s="17"/>
      <c r="B54" s="10"/>
      <c r="C54" s="23"/>
      <c r="D54" s="26"/>
      <c r="E54" s="26"/>
      <c r="F54" s="26"/>
      <c r="G54" s="26"/>
      <c r="H54" s="26"/>
      <c r="I54" s="26"/>
      <c r="J54" s="26"/>
    </row>
    <row r="55" spans="1:10" ht="15.75">
      <c r="A55" s="17" t="s">
        <v>52</v>
      </c>
      <c r="B55" s="9" t="s">
        <v>53</v>
      </c>
      <c r="C55" s="23"/>
      <c r="D55" s="26"/>
      <c r="E55" s="26"/>
      <c r="F55" s="26"/>
      <c r="G55" s="26"/>
      <c r="H55" s="26"/>
      <c r="I55" s="26"/>
      <c r="J55" s="26"/>
    </row>
    <row r="56" spans="1:10" ht="15.75">
      <c r="A56" s="17"/>
      <c r="B56" s="14" t="s">
        <v>45</v>
      </c>
      <c r="C56" s="25" t="s">
        <v>54</v>
      </c>
      <c r="D56" s="31">
        <v>40</v>
      </c>
      <c r="E56" s="31">
        <v>40</v>
      </c>
      <c r="F56" s="31">
        <v>40</v>
      </c>
      <c r="G56" s="31">
        <v>40</v>
      </c>
      <c r="H56" s="31">
        <v>40</v>
      </c>
      <c r="I56" s="31">
        <v>40</v>
      </c>
      <c r="J56" s="31">
        <v>40</v>
      </c>
    </row>
    <row r="57" spans="1:10" ht="15.75">
      <c r="A57" s="17"/>
      <c r="B57" s="14" t="s">
        <v>46</v>
      </c>
      <c r="C57" s="25" t="s">
        <v>54</v>
      </c>
      <c r="D57" s="53" t="s">
        <v>78</v>
      </c>
      <c r="E57" s="54"/>
      <c r="F57" s="54"/>
      <c r="G57" s="54"/>
      <c r="H57" s="54"/>
      <c r="I57" s="54"/>
      <c r="J57" s="55"/>
    </row>
    <row r="58" spans="1:10" ht="15.75">
      <c r="A58" s="17"/>
      <c r="B58" s="14" t="s">
        <v>47</v>
      </c>
      <c r="C58" s="25" t="s">
        <v>54</v>
      </c>
      <c r="D58" s="56"/>
      <c r="E58" s="57"/>
      <c r="F58" s="57"/>
      <c r="G58" s="57"/>
      <c r="H58" s="57"/>
      <c r="I58" s="57"/>
      <c r="J58" s="58"/>
    </row>
    <row r="59" spans="1:10" ht="15.75">
      <c r="A59" s="17"/>
      <c r="B59" s="14" t="s">
        <v>48</v>
      </c>
      <c r="C59" s="25" t="s">
        <v>54</v>
      </c>
      <c r="D59" s="59"/>
      <c r="E59" s="60"/>
      <c r="F59" s="60"/>
      <c r="G59" s="60"/>
      <c r="H59" s="60"/>
      <c r="I59" s="60"/>
      <c r="J59" s="61"/>
    </row>
    <row r="60" spans="1:10" s="3" customFormat="1" ht="15.75">
      <c r="A60" s="18"/>
      <c r="B60" s="12" t="s">
        <v>74</v>
      </c>
      <c r="C60" s="25" t="s">
        <v>54</v>
      </c>
      <c r="D60" s="33">
        <f>SUM(D56:D59)</f>
        <v>40</v>
      </c>
      <c r="E60" s="33">
        <f aca="true" t="shared" si="2" ref="E60:J60">SUM(E56:E59)</f>
        <v>40</v>
      </c>
      <c r="F60" s="33">
        <f t="shared" si="2"/>
        <v>40</v>
      </c>
      <c r="G60" s="33">
        <f t="shared" si="2"/>
        <v>40</v>
      </c>
      <c r="H60" s="33">
        <f t="shared" si="2"/>
        <v>40</v>
      </c>
      <c r="I60" s="33">
        <f t="shared" si="2"/>
        <v>40</v>
      </c>
      <c r="J60" s="33">
        <f t="shared" si="2"/>
        <v>40</v>
      </c>
    </row>
    <row r="61" spans="1:10" ht="15.75">
      <c r="A61" s="17"/>
      <c r="B61" s="12"/>
      <c r="C61" s="23"/>
      <c r="D61" s="26"/>
      <c r="E61" s="26"/>
      <c r="F61" s="26"/>
      <c r="G61" s="26"/>
      <c r="H61" s="26"/>
      <c r="I61" s="26"/>
      <c r="J61" s="26"/>
    </row>
    <row r="62" spans="1:10" ht="15.75">
      <c r="A62" s="17" t="s">
        <v>55</v>
      </c>
      <c r="B62" s="9" t="s">
        <v>56</v>
      </c>
      <c r="C62" s="25" t="s">
        <v>57</v>
      </c>
      <c r="D62" s="26"/>
      <c r="E62" s="26"/>
      <c r="F62" s="26"/>
      <c r="G62" s="26"/>
      <c r="H62" s="26"/>
      <c r="I62" s="26"/>
      <c r="J62" s="26"/>
    </row>
    <row r="63" spans="1:10" ht="15.75">
      <c r="A63" s="17"/>
      <c r="B63" s="9"/>
      <c r="C63" s="25"/>
      <c r="D63" s="26"/>
      <c r="E63" s="26"/>
      <c r="F63" s="26"/>
      <c r="G63" s="26"/>
      <c r="H63" s="26"/>
      <c r="I63" s="26"/>
      <c r="J63" s="26"/>
    </row>
    <row r="64" spans="1:10" ht="15.75">
      <c r="A64" s="17"/>
      <c r="B64" s="9" t="s">
        <v>58</v>
      </c>
      <c r="C64" s="25"/>
      <c r="D64" s="26"/>
      <c r="E64" s="26"/>
      <c r="F64" s="26"/>
      <c r="G64" s="26"/>
      <c r="H64" s="26"/>
      <c r="I64" s="26"/>
      <c r="J64" s="26"/>
    </row>
    <row r="65" spans="1:10" ht="15.75">
      <c r="A65" s="17"/>
      <c r="B65" s="10" t="s">
        <v>59</v>
      </c>
      <c r="C65" s="26"/>
      <c r="D65" s="36"/>
      <c r="E65" s="32"/>
      <c r="F65" s="32"/>
      <c r="G65" s="32"/>
      <c r="H65" s="32"/>
      <c r="I65" s="32"/>
      <c r="J65" s="32"/>
    </row>
    <row r="66" spans="1:10" ht="15.75">
      <c r="A66" s="17"/>
      <c r="B66" s="10" t="s">
        <v>60</v>
      </c>
      <c r="C66" s="26"/>
      <c r="D66" s="53" t="s">
        <v>78</v>
      </c>
      <c r="E66" s="54"/>
      <c r="F66" s="54"/>
      <c r="G66" s="54"/>
      <c r="H66" s="54"/>
      <c r="I66" s="54"/>
      <c r="J66" s="55"/>
    </row>
    <row r="67" spans="1:10" ht="15.75">
      <c r="A67" s="17"/>
      <c r="B67" s="10"/>
      <c r="C67" s="26"/>
      <c r="D67" s="56"/>
      <c r="E67" s="57"/>
      <c r="F67" s="57"/>
      <c r="G67" s="57"/>
      <c r="H67" s="57"/>
      <c r="I67" s="57"/>
      <c r="J67" s="58"/>
    </row>
    <row r="68" spans="1:10" ht="15.75">
      <c r="A68" s="17"/>
      <c r="B68" s="9" t="s">
        <v>61</v>
      </c>
      <c r="C68" s="26"/>
      <c r="D68" s="59"/>
      <c r="E68" s="60"/>
      <c r="F68" s="60"/>
      <c r="G68" s="60"/>
      <c r="H68" s="60"/>
      <c r="I68" s="60"/>
      <c r="J68" s="61"/>
    </row>
    <row r="69" spans="1:10" ht="15.75">
      <c r="A69" s="17"/>
      <c r="B69" s="10" t="s">
        <v>59</v>
      </c>
      <c r="C69" s="26"/>
      <c r="D69" s="32"/>
      <c r="E69" s="32"/>
      <c r="F69" s="32"/>
      <c r="G69" s="32"/>
      <c r="H69" s="32"/>
      <c r="I69" s="32"/>
      <c r="J69" s="32"/>
    </row>
    <row r="70" spans="1:10" ht="15.75">
      <c r="A70" s="17"/>
      <c r="B70" s="10" t="s">
        <v>60</v>
      </c>
      <c r="C70" s="26"/>
      <c r="D70" s="32"/>
      <c r="E70" s="32"/>
      <c r="F70" s="32"/>
      <c r="G70" s="32"/>
      <c r="H70" s="32"/>
      <c r="I70" s="32"/>
      <c r="J70" s="32"/>
    </row>
    <row r="71" spans="1:10" ht="15.75">
      <c r="A71" s="17"/>
      <c r="B71" s="10"/>
      <c r="C71" s="26"/>
      <c r="D71" s="26"/>
      <c r="E71" s="26"/>
      <c r="F71" s="26"/>
      <c r="G71" s="26"/>
      <c r="H71" s="26"/>
      <c r="I71" s="26"/>
      <c r="J71" s="26"/>
    </row>
    <row r="72" spans="1:10" ht="15.75">
      <c r="A72" s="17"/>
      <c r="B72" s="10"/>
      <c r="C72" s="23"/>
      <c r="D72" s="26"/>
      <c r="E72" s="26"/>
      <c r="F72" s="26"/>
      <c r="G72" s="26"/>
      <c r="H72" s="26"/>
      <c r="I72" s="26"/>
      <c r="J72" s="26"/>
    </row>
    <row r="73" spans="1:10" ht="15.75">
      <c r="A73" s="17" t="s">
        <v>62</v>
      </c>
      <c r="B73" s="13" t="s">
        <v>76</v>
      </c>
      <c r="C73" s="25"/>
      <c r="D73" s="26"/>
      <c r="E73" s="26"/>
      <c r="F73" s="26"/>
      <c r="G73" s="26"/>
      <c r="H73" s="26"/>
      <c r="I73" s="26"/>
      <c r="J73" s="26"/>
    </row>
    <row r="74" spans="1:10" ht="15.75">
      <c r="A74" s="17"/>
      <c r="B74" s="14" t="s">
        <v>45</v>
      </c>
      <c r="C74" s="25" t="s">
        <v>57</v>
      </c>
      <c r="D74" s="32"/>
      <c r="E74" s="32"/>
      <c r="F74" s="32"/>
      <c r="G74" s="32"/>
      <c r="H74" s="32"/>
      <c r="I74" s="32"/>
      <c r="J74" s="32"/>
    </row>
    <row r="75" spans="1:10" ht="15.75">
      <c r="A75" s="17"/>
      <c r="B75" s="14" t="s">
        <v>46</v>
      </c>
      <c r="C75" s="25" t="s">
        <v>57</v>
      </c>
      <c r="D75" s="53" t="s">
        <v>78</v>
      </c>
      <c r="E75" s="54"/>
      <c r="F75" s="54"/>
      <c r="G75" s="54"/>
      <c r="H75" s="54"/>
      <c r="I75" s="54"/>
      <c r="J75" s="55"/>
    </row>
    <row r="76" spans="1:10" ht="15.75">
      <c r="A76" s="17"/>
      <c r="B76" s="14" t="s">
        <v>47</v>
      </c>
      <c r="C76" s="25" t="s">
        <v>57</v>
      </c>
      <c r="D76" s="56"/>
      <c r="E76" s="57"/>
      <c r="F76" s="57"/>
      <c r="G76" s="57"/>
      <c r="H76" s="57"/>
      <c r="I76" s="57"/>
      <c r="J76" s="58"/>
    </row>
    <row r="77" spans="1:10" ht="15.75">
      <c r="A77" s="20"/>
      <c r="B77" s="15" t="s">
        <v>23</v>
      </c>
      <c r="C77" s="27" t="s">
        <v>57</v>
      </c>
      <c r="D77" s="59"/>
      <c r="E77" s="60"/>
      <c r="F77" s="60"/>
      <c r="G77" s="60"/>
      <c r="H77" s="60"/>
      <c r="I77" s="60"/>
      <c r="J77" s="61"/>
    </row>
    <row r="78" spans="1:10" ht="15.75">
      <c r="A78" s="41" t="s">
        <v>64</v>
      </c>
      <c r="B78" s="41"/>
      <c r="C78" s="41"/>
      <c r="D78" s="41"/>
      <c r="E78" s="41"/>
      <c r="F78" s="41"/>
      <c r="G78" s="41"/>
      <c r="H78" s="41"/>
      <c r="I78" s="41"/>
      <c r="J78" s="41"/>
    </row>
    <row r="79" spans="1:10" ht="15.75">
      <c r="A79" s="41" t="s">
        <v>65</v>
      </c>
      <c r="B79" s="41"/>
      <c r="C79" s="41"/>
      <c r="D79" s="41"/>
      <c r="E79" s="41"/>
      <c r="F79" s="41"/>
      <c r="G79" s="41"/>
      <c r="H79" s="41"/>
      <c r="I79" s="41"/>
      <c r="J79" s="41"/>
    </row>
    <row r="80" spans="1:10" ht="15.75">
      <c r="A80" s="41" t="s">
        <v>66</v>
      </c>
      <c r="B80" s="41"/>
      <c r="C80" s="41"/>
      <c r="D80" s="41"/>
      <c r="E80" s="41"/>
      <c r="F80" s="41"/>
      <c r="G80" s="41"/>
      <c r="H80" s="41"/>
      <c r="I80" s="41"/>
      <c r="J80" s="41"/>
    </row>
    <row r="81" spans="1:10" ht="15.7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4" ht="15.75">
      <c r="B84" s="3"/>
    </row>
    <row r="88" spans="2:3" ht="15.75">
      <c r="B88" s="4"/>
      <c r="C88" s="4"/>
    </row>
  </sheetData>
  <sheetProtection/>
  <mergeCells count="17">
    <mergeCell ref="D66:J68"/>
    <mergeCell ref="D75:J77"/>
    <mergeCell ref="D23:J25"/>
    <mergeCell ref="D38:J40"/>
    <mergeCell ref="D42:J44"/>
    <mergeCell ref="D50:J52"/>
    <mergeCell ref="D57:J59"/>
    <mergeCell ref="A79:J79"/>
    <mergeCell ref="A80:J80"/>
    <mergeCell ref="A81:J81"/>
    <mergeCell ref="A1:B2"/>
    <mergeCell ref="D1:H1"/>
    <mergeCell ref="D7:J9"/>
    <mergeCell ref="D12:J14"/>
    <mergeCell ref="A78:J78"/>
    <mergeCell ref="D18:J20"/>
    <mergeCell ref="D29:J31"/>
  </mergeCells>
  <hyperlinks>
    <hyperlink ref="B9" r:id="rId1" display="javascript:displaySite('http://coal.nic.in/')"/>
    <hyperlink ref="B12" r:id="rId2" display="javascript:displaySite('http://fcamin.nic.in/')"/>
    <hyperlink ref="B13" r:id="rId3" display="javascript:displaySite('http://www.mca.gov.in/')"/>
    <hyperlink ref="B14" r:id="rId4" display="javascript:displaySite('http://indiaculture.gov.in/')"/>
    <hyperlink ref="B15" r:id="rId5" display="javascript:displaySite('http://mod.nic.in')"/>
    <hyperlink ref="B16" r:id="rId6" display="javascript:displaySite('http://mdoner.gov.in/')"/>
    <hyperlink ref="B17" r:id="rId7" display="javascript:displaySite('http://moes.gov.in')"/>
    <hyperlink ref="B18" r:id="rId8" display="javascript:displaySite('http://envfor.nic.in/')"/>
    <hyperlink ref="B19" r:id="rId9" display="javascript:displaySite('http://meaindia.nic.in/')"/>
    <hyperlink ref="B20" r:id="rId10" display="javascript:displaySite('http://finmin.nic.in')"/>
    <hyperlink ref="B21" r:id="rId11" display="javascript:displaySite('http://mofpi.nic.in')"/>
    <hyperlink ref="B22" r:id="rId12" display="javascript:displaySite('http://mohfw.nic.in/')"/>
    <hyperlink ref="B24" r:id="rId13" display="javascript:displaySite('http://mha.gov.in/')"/>
    <hyperlink ref="B25" r:id="rId14" display="javascript:displaySite('http://mhupa.gov.in/')"/>
    <hyperlink ref="B26" r:id="rId15" display="javascript:displaySite('http://education.nic.in/')"/>
    <hyperlink ref="B27" r:id="rId16" display="javascript:displaySite('http://mib.gov.in/')"/>
    <hyperlink ref="B28" r:id="rId17" display="javascript:displaySite('http://labour.nic.in')"/>
    <hyperlink ref="B31" r:id="rId18" display="javascript:displaySite('http://mines.nic.in/')"/>
    <hyperlink ref="B32" r:id="rId19" display="javascript:displaySite('http://minorityaffairs.gov.in/')"/>
    <hyperlink ref="B33" r:id="rId20" display="javascript:displaySite('http://mnes.nic.in/')"/>
    <hyperlink ref="B34" r:id="rId21" display="javascript:displaySite('http://moia.gov.in/')"/>
    <hyperlink ref="B35" r:id="rId22" display="javascript:displaySite('http://panchayat.gov.in/')"/>
    <hyperlink ref="B36" r:id="rId23" display="javascript:displaySite('http://mpa.nic.in')"/>
    <hyperlink ref="B37" r:id="rId24" display="javascript:displaySite('http://persmin.nic.in/')"/>
    <hyperlink ref="B38" r:id="rId25" display="javascript:displaySite('http://petroleum.nic.in/')"/>
    <hyperlink ref="B41" r:id="rId26" display="javascript:displaySite('http://powermin.nic.in/')"/>
    <hyperlink ref="B42" r:id="rId27" display="javascript:displaySite('http://www.indianrailways.gov.in')"/>
    <hyperlink ref="B44" r:id="rId28" display="javascript:displaySite('http://rural.nic.in/')"/>
    <hyperlink ref="B47" r:id="rId29" display="javascript:displaySite('http://socialjustice.nic.in/')"/>
    <hyperlink ref="B49" r:id="rId30" display="javascript:displaySite('http://mospi.gov.in/')"/>
    <hyperlink ref="B50" r:id="rId31" display="javascript:displaySite('http://texmin.nic.in/')"/>
    <hyperlink ref="B51" r:id="rId32" display="javascript:displaySite('http://tourism.gov.in/')"/>
    <hyperlink ref="B52" r:id="rId33" display="javascript:displaySite('http://tribal.gov.in/')"/>
    <hyperlink ref="B53" r:id="rId34" display="javascript:displaySite('http://urbanindia.nic.in/')"/>
    <hyperlink ref="B54" r:id="rId35" display="javascript:displaySite('http://wrmin.nic.in')"/>
    <hyperlink ref="B55" r:id="rId36" display="javascript:displaySite('http://wcd.nic.in/')"/>
    <hyperlink ref="B56" r:id="rId37" display="javascript:displaySite('http://yas.nic.in')"/>
    <hyperlink ref="B39" r:id="rId38" display="javascript:displaySite('http://powermin.nic.in/')"/>
    <hyperlink ref="B40" r:id="rId39" display="javascript:displaySite('http://powermin.nic.in/')"/>
  </hyperlinks>
  <printOptions gridLines="1" horizontalCentered="1"/>
  <pageMargins left="0.84" right="0.69" top="1.17395833333333" bottom="1.76" header="0.46" footer="1.02"/>
  <pageSetup firstPageNumber="466" useFirstPageNumber="1" horizontalDpi="600" verticalDpi="600" orientation="landscape" paperSize="9" scale="98" r:id="rId41"/>
  <headerFooter>
    <oddHeader>&amp;L&amp;"-,Bold"&amp;16Name of State: SIKKIM&amp;C&amp;"-,Bold"&amp;20Data Related to Water Supply
( Fill Separate Sheets  for Rural )&amp;R&amp;"-,Bold"&amp;16Statement No.47</oddHeader>
    <oddFooter>&amp;C&amp;P</oddFooter>
  </headerFooter>
  <rowBreaks count="2" manualBreakCount="2">
    <brk id="24" max="9" man="1"/>
    <brk id="53" max="9" man="1"/>
  </rowBreaks>
  <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view="pageLayout" zoomScaleSheetLayoutView="100" workbookViewId="0" topLeftCell="A1">
      <selection activeCell="B7" sqref="B7"/>
    </sheetView>
  </sheetViews>
  <sheetFormatPr defaultColWidth="9.140625" defaultRowHeight="12.75"/>
  <cols>
    <col min="1" max="1" width="5.421875" style="5" customWidth="1"/>
    <col min="2" max="2" width="46.140625" style="1" customWidth="1"/>
    <col min="3" max="3" width="10.140625" style="3" customWidth="1"/>
    <col min="4" max="10" width="8.7109375" style="1" bestFit="1" customWidth="1"/>
    <col min="11" max="16384" width="9.140625" style="1" customWidth="1"/>
  </cols>
  <sheetData>
    <row r="1" spans="1:10" ht="15.75">
      <c r="A1" s="43" t="s">
        <v>5</v>
      </c>
      <c r="B1" s="43"/>
      <c r="C1" s="6" t="s">
        <v>6</v>
      </c>
      <c r="D1" s="43" t="s">
        <v>7</v>
      </c>
      <c r="E1" s="43"/>
      <c r="F1" s="43"/>
      <c r="G1" s="43"/>
      <c r="H1" s="43"/>
      <c r="I1" s="6" t="s">
        <v>8</v>
      </c>
      <c r="J1" s="6" t="s">
        <v>9</v>
      </c>
    </row>
    <row r="2" spans="1:10" ht="15.75">
      <c r="A2" s="43"/>
      <c r="B2" s="43"/>
      <c r="C2" s="6"/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10</v>
      </c>
      <c r="J2" s="6" t="s">
        <v>11</v>
      </c>
    </row>
    <row r="3" spans="1:10" ht="15.75">
      <c r="A3" s="6">
        <v>1</v>
      </c>
      <c r="B3" s="6">
        <v>2</v>
      </c>
      <c r="C3" s="6"/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</row>
    <row r="4" spans="1:10" ht="15.75">
      <c r="A4" s="16"/>
      <c r="B4" s="7"/>
      <c r="C4" s="21"/>
      <c r="D4" s="28"/>
      <c r="E4" s="28"/>
      <c r="F4" s="28"/>
      <c r="G4" s="28"/>
      <c r="H4" s="28"/>
      <c r="I4" s="28"/>
      <c r="J4" s="28"/>
    </row>
    <row r="5" spans="1:10" ht="15.75">
      <c r="A5" s="17">
        <v>1</v>
      </c>
      <c r="B5" s="8" t="s">
        <v>12</v>
      </c>
      <c r="C5" s="22"/>
      <c r="D5" s="26"/>
      <c r="E5" s="26"/>
      <c r="F5" s="26"/>
      <c r="G5" s="26"/>
      <c r="H5" s="26"/>
      <c r="I5" s="26"/>
      <c r="J5" s="26"/>
    </row>
    <row r="6" spans="1:10" ht="15.75">
      <c r="A6" s="18" t="s">
        <v>13</v>
      </c>
      <c r="B6" s="9" t="s">
        <v>14</v>
      </c>
      <c r="C6" s="23"/>
      <c r="D6" s="29"/>
      <c r="E6" s="29"/>
      <c r="F6" s="29"/>
      <c r="G6" s="29"/>
      <c r="H6" s="29"/>
      <c r="I6" s="29"/>
      <c r="J6" s="29"/>
    </row>
    <row r="7" spans="1:10" ht="15.75">
      <c r="A7" s="17" t="s">
        <v>15</v>
      </c>
      <c r="B7" s="10" t="s">
        <v>16</v>
      </c>
      <c r="C7" s="23" t="s">
        <v>17</v>
      </c>
      <c r="D7" s="44" t="s">
        <v>18</v>
      </c>
      <c r="E7" s="45"/>
      <c r="F7" s="45"/>
      <c r="G7" s="45"/>
      <c r="H7" s="45"/>
      <c r="I7" s="45"/>
      <c r="J7" s="46"/>
    </row>
    <row r="8" spans="1:10" ht="15.75">
      <c r="A8" s="17" t="s">
        <v>19</v>
      </c>
      <c r="B8" s="10" t="s">
        <v>20</v>
      </c>
      <c r="C8" s="23" t="s">
        <v>17</v>
      </c>
      <c r="D8" s="47"/>
      <c r="E8" s="48"/>
      <c r="F8" s="48"/>
      <c r="G8" s="48"/>
      <c r="H8" s="48"/>
      <c r="I8" s="48"/>
      <c r="J8" s="49"/>
    </row>
    <row r="9" spans="1:10" ht="15.75">
      <c r="A9" s="17" t="s">
        <v>21</v>
      </c>
      <c r="B9" s="10" t="s">
        <v>22</v>
      </c>
      <c r="C9" s="23" t="s">
        <v>17</v>
      </c>
      <c r="D9" s="50"/>
      <c r="E9" s="51"/>
      <c r="F9" s="51"/>
      <c r="G9" s="51"/>
      <c r="H9" s="51"/>
      <c r="I9" s="51"/>
      <c r="J9" s="52"/>
    </row>
    <row r="10" spans="1:10" ht="15.75">
      <c r="A10" s="17"/>
      <c r="B10" s="11" t="s">
        <v>23</v>
      </c>
      <c r="C10" s="23" t="s">
        <v>17</v>
      </c>
      <c r="D10" s="28"/>
      <c r="E10" s="28"/>
      <c r="F10" s="28"/>
      <c r="G10" s="28"/>
      <c r="H10" s="28"/>
      <c r="I10" s="28"/>
      <c r="J10" s="28"/>
    </row>
    <row r="11" spans="1:10" ht="15.75">
      <c r="A11" s="18" t="s">
        <v>24</v>
      </c>
      <c r="B11" s="9" t="s">
        <v>25</v>
      </c>
      <c r="C11" s="22"/>
      <c r="D11" s="29"/>
      <c r="E11" s="29"/>
      <c r="F11" s="29"/>
      <c r="G11" s="29"/>
      <c r="H11" s="29"/>
      <c r="I11" s="29"/>
      <c r="J11" s="29"/>
    </row>
    <row r="12" spans="1:10" ht="15.75">
      <c r="A12" s="17" t="s">
        <v>15</v>
      </c>
      <c r="B12" s="10" t="s">
        <v>26</v>
      </c>
      <c r="C12" s="23" t="s">
        <v>17</v>
      </c>
      <c r="D12" s="53" t="s">
        <v>27</v>
      </c>
      <c r="E12" s="54"/>
      <c r="F12" s="54"/>
      <c r="G12" s="54"/>
      <c r="H12" s="54"/>
      <c r="I12" s="54"/>
      <c r="J12" s="55"/>
    </row>
    <row r="13" spans="1:10" ht="15.75">
      <c r="A13" s="17" t="s">
        <v>19</v>
      </c>
      <c r="B13" s="10" t="s">
        <v>28</v>
      </c>
      <c r="C13" s="23" t="s">
        <v>17</v>
      </c>
      <c r="D13" s="56"/>
      <c r="E13" s="57"/>
      <c r="F13" s="57"/>
      <c r="G13" s="57"/>
      <c r="H13" s="57"/>
      <c r="I13" s="57"/>
      <c r="J13" s="58"/>
    </row>
    <row r="14" spans="1:10" ht="15.75">
      <c r="A14" s="17" t="s">
        <v>21</v>
      </c>
      <c r="B14" s="10" t="s">
        <v>22</v>
      </c>
      <c r="C14" s="23" t="s">
        <v>17</v>
      </c>
      <c r="D14" s="59"/>
      <c r="E14" s="60"/>
      <c r="F14" s="60"/>
      <c r="G14" s="60"/>
      <c r="H14" s="60"/>
      <c r="I14" s="60"/>
      <c r="J14" s="61"/>
    </row>
    <row r="15" spans="1:10" ht="15.75">
      <c r="A15" s="17"/>
      <c r="B15" s="11" t="s">
        <v>23</v>
      </c>
      <c r="C15" s="23" t="s">
        <v>17</v>
      </c>
      <c r="D15" s="28"/>
      <c r="E15" s="28"/>
      <c r="F15" s="28"/>
      <c r="G15" s="28"/>
      <c r="H15" s="28"/>
      <c r="I15" s="28"/>
      <c r="J15" s="28"/>
    </row>
    <row r="16" spans="1:10" ht="15.75">
      <c r="A16" s="17"/>
      <c r="B16" s="11"/>
      <c r="C16" s="24"/>
      <c r="D16" s="26"/>
      <c r="E16" s="26"/>
      <c r="F16" s="26"/>
      <c r="G16" s="26"/>
      <c r="H16" s="26"/>
      <c r="I16" s="26"/>
      <c r="J16" s="26"/>
    </row>
    <row r="17" spans="1:10" ht="15.75">
      <c r="A17" s="17">
        <v>2</v>
      </c>
      <c r="B17" s="9" t="s">
        <v>29</v>
      </c>
      <c r="C17" s="23"/>
      <c r="D17" s="26"/>
      <c r="E17" s="26"/>
      <c r="F17" s="26"/>
      <c r="G17" s="26"/>
      <c r="H17" s="26"/>
      <c r="I17" s="26"/>
      <c r="J17" s="26"/>
    </row>
    <row r="18" spans="1:10" ht="15.75">
      <c r="A18" s="17" t="s">
        <v>15</v>
      </c>
      <c r="B18" s="10" t="s">
        <v>14</v>
      </c>
      <c r="C18" s="23" t="s">
        <v>17</v>
      </c>
      <c r="D18" s="26">
        <v>7.96</v>
      </c>
      <c r="E18" s="26">
        <v>8.12</v>
      </c>
      <c r="F18" s="26">
        <v>8.28</v>
      </c>
      <c r="G18" s="26">
        <v>8.44</v>
      </c>
      <c r="H18" s="26">
        <v>8.92</v>
      </c>
      <c r="I18" s="26">
        <v>9.39</v>
      </c>
      <c r="J18" s="26">
        <v>9.87</v>
      </c>
    </row>
    <row r="19" spans="1:10" ht="15.75">
      <c r="A19" s="17" t="s">
        <v>19</v>
      </c>
      <c r="B19" s="10" t="s">
        <v>25</v>
      </c>
      <c r="C19" s="23" t="s">
        <v>17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</row>
    <row r="20" spans="1:10" ht="15.75">
      <c r="A20" s="17" t="s">
        <v>21</v>
      </c>
      <c r="B20" s="10" t="s">
        <v>22</v>
      </c>
      <c r="C20" s="23" t="s">
        <v>17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</row>
    <row r="21" spans="1:10" s="3" customFormat="1" ht="15.75">
      <c r="A21" s="18"/>
      <c r="B21" s="12" t="s">
        <v>23</v>
      </c>
      <c r="C21" s="23" t="s">
        <v>17</v>
      </c>
      <c r="D21" s="23">
        <f>SUM(D18:D20)</f>
        <v>7.96</v>
      </c>
      <c r="E21" s="23">
        <f aca="true" t="shared" si="0" ref="E21:J21">SUM(E18:E20)</f>
        <v>8.12</v>
      </c>
      <c r="F21" s="23">
        <f t="shared" si="0"/>
        <v>8.28</v>
      </c>
      <c r="G21" s="23">
        <f t="shared" si="0"/>
        <v>8.44</v>
      </c>
      <c r="H21" s="23">
        <f t="shared" si="0"/>
        <v>8.92</v>
      </c>
      <c r="I21" s="23">
        <f t="shared" si="0"/>
        <v>9.39</v>
      </c>
      <c r="J21" s="23">
        <f t="shared" si="0"/>
        <v>9.87</v>
      </c>
    </row>
    <row r="22" spans="1:10" ht="15.75">
      <c r="A22" s="17"/>
      <c r="B22" s="11"/>
      <c r="C22" s="24"/>
      <c r="D22" s="26"/>
      <c r="E22" s="26"/>
      <c r="F22" s="26"/>
      <c r="G22" s="26"/>
      <c r="H22" s="26"/>
      <c r="I22" s="26"/>
      <c r="J22" s="26"/>
    </row>
    <row r="23" spans="1:10" ht="15.75">
      <c r="A23" s="17">
        <v>3</v>
      </c>
      <c r="B23" s="10" t="s">
        <v>30</v>
      </c>
      <c r="C23" s="23" t="s">
        <v>17</v>
      </c>
      <c r="D23" s="26">
        <v>13.27</v>
      </c>
      <c r="E23" s="26">
        <v>13.53</v>
      </c>
      <c r="F23" s="30">
        <v>13.8</v>
      </c>
      <c r="G23" s="26">
        <v>14.07</v>
      </c>
      <c r="H23" s="26">
        <v>14.87</v>
      </c>
      <c r="I23" s="26">
        <v>15.65</v>
      </c>
      <c r="J23" s="26">
        <v>16.45</v>
      </c>
    </row>
    <row r="24" spans="1:10" ht="15.75">
      <c r="A24" s="17"/>
      <c r="B24" s="10"/>
      <c r="C24" s="23"/>
      <c r="D24" s="26"/>
      <c r="E24" s="26"/>
      <c r="F24" s="26"/>
      <c r="G24" s="26"/>
      <c r="H24" s="26"/>
      <c r="I24" s="26"/>
      <c r="J24" s="26"/>
    </row>
    <row r="25" spans="1:10" ht="15.75">
      <c r="A25" s="17">
        <v>4</v>
      </c>
      <c r="B25" s="10" t="s">
        <v>31</v>
      </c>
      <c r="C25" s="23" t="s">
        <v>17</v>
      </c>
      <c r="D25" s="26">
        <v>5.31</v>
      </c>
      <c r="E25" s="26">
        <v>5.41</v>
      </c>
      <c r="F25" s="26">
        <v>5.52</v>
      </c>
      <c r="G25" s="26">
        <v>5.63</v>
      </c>
      <c r="H25" s="26">
        <v>5.95</v>
      </c>
      <c r="I25" s="26">
        <v>6.26</v>
      </c>
      <c r="J25" s="26">
        <v>6.58</v>
      </c>
    </row>
    <row r="26" spans="1:10" ht="15.75">
      <c r="A26" s="17"/>
      <c r="B26" s="10"/>
      <c r="C26" s="23"/>
      <c r="D26" s="26"/>
      <c r="E26" s="26"/>
      <c r="F26" s="26"/>
      <c r="G26" s="26"/>
      <c r="H26" s="26"/>
      <c r="I26" s="26"/>
      <c r="J26" s="26"/>
    </row>
    <row r="27" spans="1:10" ht="15.75">
      <c r="A27" s="17">
        <v>5</v>
      </c>
      <c r="B27" s="10" t="s">
        <v>67</v>
      </c>
      <c r="C27" s="23"/>
      <c r="D27" s="26"/>
      <c r="E27" s="26"/>
      <c r="F27" s="26"/>
      <c r="G27" s="26"/>
      <c r="H27" s="26"/>
      <c r="I27" s="26"/>
      <c r="J27" s="26"/>
    </row>
    <row r="28" spans="1:10" ht="15.75">
      <c r="A28" s="17" t="s">
        <v>15</v>
      </c>
      <c r="B28" s="10" t="s">
        <v>32</v>
      </c>
      <c r="C28" s="23" t="s">
        <v>33</v>
      </c>
      <c r="D28" s="26">
        <v>7</v>
      </c>
      <c r="E28" s="26">
        <v>7</v>
      </c>
      <c r="F28" s="26">
        <v>7</v>
      </c>
      <c r="G28" s="26">
        <v>7</v>
      </c>
      <c r="H28" s="26">
        <v>7</v>
      </c>
      <c r="I28" s="26">
        <v>7</v>
      </c>
      <c r="J28" s="26">
        <v>12</v>
      </c>
    </row>
    <row r="29" spans="1:10" ht="15.75">
      <c r="A29" s="17" t="s">
        <v>19</v>
      </c>
      <c r="B29" s="10" t="s">
        <v>34</v>
      </c>
      <c r="C29" s="23" t="s">
        <v>17</v>
      </c>
      <c r="D29" s="26">
        <v>7</v>
      </c>
      <c r="E29" s="26">
        <v>7</v>
      </c>
      <c r="F29" s="26">
        <v>7</v>
      </c>
      <c r="G29" s="26">
        <v>7</v>
      </c>
      <c r="H29" s="26">
        <v>7</v>
      </c>
      <c r="I29" s="26">
        <v>7</v>
      </c>
      <c r="J29" s="26">
        <v>12</v>
      </c>
    </row>
    <row r="30" spans="1:10" ht="15.75">
      <c r="A30" s="17" t="s">
        <v>21</v>
      </c>
      <c r="B30" s="10" t="s">
        <v>35</v>
      </c>
      <c r="C30" s="23" t="s">
        <v>33</v>
      </c>
      <c r="D30" s="26">
        <v>0</v>
      </c>
      <c r="E30" s="26">
        <v>0</v>
      </c>
      <c r="F30" s="26">
        <v>0</v>
      </c>
      <c r="G30" s="26">
        <v>0</v>
      </c>
      <c r="H30" s="26">
        <v>1</v>
      </c>
      <c r="I30" s="26">
        <v>1</v>
      </c>
      <c r="J30" s="26">
        <v>1</v>
      </c>
    </row>
    <row r="31" spans="1:10" ht="15.75">
      <c r="A31" s="19" t="s">
        <v>36</v>
      </c>
      <c r="B31" s="10" t="s">
        <v>37</v>
      </c>
      <c r="C31" s="23" t="s">
        <v>38</v>
      </c>
      <c r="D31" s="26">
        <v>720</v>
      </c>
      <c r="E31" s="26">
        <v>730</v>
      </c>
      <c r="F31" s="26">
        <v>750</v>
      </c>
      <c r="G31" s="26">
        <v>812</v>
      </c>
      <c r="H31" s="26">
        <v>812</v>
      </c>
      <c r="I31" s="26">
        <v>832</v>
      </c>
      <c r="J31" s="26">
        <v>850</v>
      </c>
    </row>
    <row r="32" spans="1:10" ht="15.75">
      <c r="A32" s="17"/>
      <c r="B32" s="10"/>
      <c r="C32" s="23"/>
      <c r="D32" s="26"/>
      <c r="E32" s="26"/>
      <c r="F32" s="26"/>
      <c r="G32" s="26"/>
      <c r="H32" s="26"/>
      <c r="I32" s="26"/>
      <c r="J32" s="26"/>
    </row>
    <row r="33" spans="1:10" ht="15.75">
      <c r="A33" s="17"/>
      <c r="B33" s="10"/>
      <c r="C33" s="23"/>
      <c r="D33" s="26"/>
      <c r="E33" s="26"/>
      <c r="F33" s="26"/>
      <c r="G33" s="26"/>
      <c r="H33" s="26"/>
      <c r="I33" s="26"/>
      <c r="J33" s="26"/>
    </row>
    <row r="34" spans="1:10" ht="15.75">
      <c r="A34" s="17">
        <v>6</v>
      </c>
      <c r="B34" s="8" t="s">
        <v>39</v>
      </c>
      <c r="C34" s="22"/>
      <c r="D34" s="26"/>
      <c r="E34" s="26"/>
      <c r="F34" s="26"/>
      <c r="G34" s="26"/>
      <c r="H34" s="26"/>
      <c r="I34" s="26"/>
      <c r="J34" s="26"/>
    </row>
    <row r="35" spans="1:10" ht="14.25" customHeight="1">
      <c r="A35" s="17" t="s">
        <v>15</v>
      </c>
      <c r="B35" s="13" t="s">
        <v>68</v>
      </c>
      <c r="C35" s="25" t="s">
        <v>33</v>
      </c>
      <c r="D35" s="31"/>
      <c r="E35" s="31"/>
      <c r="F35" s="31"/>
      <c r="G35" s="31"/>
      <c r="H35" s="31"/>
      <c r="I35" s="31"/>
      <c r="J35" s="31"/>
    </row>
    <row r="36" spans="1:10" ht="14.25" customHeight="1">
      <c r="A36" s="17" t="s">
        <v>19</v>
      </c>
      <c r="B36" s="9" t="s">
        <v>40</v>
      </c>
      <c r="C36" s="25" t="s">
        <v>33</v>
      </c>
      <c r="D36" s="31"/>
      <c r="E36" s="31"/>
      <c r="F36" s="31"/>
      <c r="G36" s="31"/>
      <c r="H36" s="31"/>
      <c r="I36" s="31"/>
      <c r="J36" s="31"/>
    </row>
    <row r="37" spans="1:10" ht="14.25" customHeight="1">
      <c r="A37" s="17"/>
      <c r="B37" s="9"/>
      <c r="C37" s="25"/>
      <c r="D37" s="26"/>
      <c r="E37" s="26"/>
      <c r="F37" s="26"/>
      <c r="G37" s="26"/>
      <c r="H37" s="26"/>
      <c r="I37" s="26"/>
      <c r="J37" s="26"/>
    </row>
    <row r="38" spans="1:10" ht="14.25" customHeight="1">
      <c r="A38" s="17" t="s">
        <v>21</v>
      </c>
      <c r="B38" s="13" t="s">
        <v>41</v>
      </c>
      <c r="C38" s="25" t="s">
        <v>33</v>
      </c>
      <c r="D38" s="26">
        <v>140</v>
      </c>
      <c r="E38" s="26">
        <v>140</v>
      </c>
      <c r="F38" s="26">
        <v>140</v>
      </c>
      <c r="G38" s="26">
        <v>140</v>
      </c>
      <c r="H38" s="26">
        <v>140</v>
      </c>
      <c r="I38" s="26">
        <v>140</v>
      </c>
      <c r="J38" s="26">
        <v>140</v>
      </c>
    </row>
    <row r="39" spans="1:10" ht="14.25" customHeight="1">
      <c r="A39" s="17" t="s">
        <v>36</v>
      </c>
      <c r="B39" s="9" t="s">
        <v>42</v>
      </c>
      <c r="C39" s="25" t="s">
        <v>33</v>
      </c>
      <c r="D39" s="26">
        <v>75</v>
      </c>
      <c r="E39" s="26">
        <v>76</v>
      </c>
      <c r="F39" s="26">
        <v>78</v>
      </c>
      <c r="G39" s="26">
        <v>79</v>
      </c>
      <c r="H39" s="26">
        <v>79</v>
      </c>
      <c r="I39" s="26">
        <v>79</v>
      </c>
      <c r="J39" s="26">
        <v>80</v>
      </c>
    </row>
    <row r="40" spans="1:10" ht="14.25" customHeight="1">
      <c r="A40" s="17"/>
      <c r="B40" s="14"/>
      <c r="C40" s="25"/>
      <c r="D40" s="26"/>
      <c r="E40" s="26"/>
      <c r="F40" s="26"/>
      <c r="G40" s="26"/>
      <c r="H40" s="26"/>
      <c r="I40" s="26"/>
      <c r="J40" s="26"/>
    </row>
    <row r="41" spans="1:10" ht="15.75">
      <c r="A41" s="17" t="s">
        <v>43</v>
      </c>
      <c r="B41" s="9" t="s">
        <v>44</v>
      </c>
      <c r="C41" s="23"/>
      <c r="D41" s="26"/>
      <c r="E41" s="26"/>
      <c r="F41" s="26"/>
      <c r="G41" s="26"/>
      <c r="H41" s="26"/>
      <c r="I41" s="26"/>
      <c r="J41" s="26"/>
    </row>
    <row r="42" spans="1:10" ht="15.75">
      <c r="A42" s="17"/>
      <c r="B42" s="14" t="s">
        <v>45</v>
      </c>
      <c r="C42" s="23" t="s">
        <v>17</v>
      </c>
      <c r="D42" s="32">
        <v>10.616</v>
      </c>
      <c r="E42" s="32">
        <v>10.824</v>
      </c>
      <c r="F42" s="32">
        <v>11.04</v>
      </c>
      <c r="G42" s="32">
        <v>11.256</v>
      </c>
      <c r="H42" s="32">
        <v>11.896</v>
      </c>
      <c r="I42" s="32">
        <v>12.52</v>
      </c>
      <c r="J42" s="32">
        <v>13.16</v>
      </c>
    </row>
    <row r="43" spans="1:10" ht="15.75">
      <c r="A43" s="17"/>
      <c r="B43" s="14" t="s">
        <v>46</v>
      </c>
      <c r="C43" s="23" t="s">
        <v>17</v>
      </c>
      <c r="D43" s="32">
        <v>1.327</v>
      </c>
      <c r="E43" s="32">
        <v>1.353</v>
      </c>
      <c r="F43" s="32">
        <v>1.38</v>
      </c>
      <c r="G43" s="32">
        <v>1.407</v>
      </c>
      <c r="H43" s="32">
        <v>1.487</v>
      </c>
      <c r="I43" s="32">
        <v>1.565</v>
      </c>
      <c r="J43" s="32">
        <v>1.645</v>
      </c>
    </row>
    <row r="44" spans="1:10" ht="15.75">
      <c r="A44" s="17"/>
      <c r="B44" s="14" t="s">
        <v>47</v>
      </c>
      <c r="C44" s="23" t="s">
        <v>17</v>
      </c>
      <c r="D44" s="32">
        <v>0.6635</v>
      </c>
      <c r="E44" s="32">
        <v>0.6765</v>
      </c>
      <c r="F44" s="32">
        <v>0.69</v>
      </c>
      <c r="G44" s="32">
        <v>0.7035</v>
      </c>
      <c r="H44" s="32">
        <v>0.7435</v>
      </c>
      <c r="I44" s="32">
        <v>0.7825</v>
      </c>
      <c r="J44" s="32">
        <v>0.8225</v>
      </c>
    </row>
    <row r="45" spans="1:10" ht="15.75">
      <c r="A45" s="17"/>
      <c r="B45" s="14" t="s">
        <v>48</v>
      </c>
      <c r="C45" s="23" t="s">
        <v>17</v>
      </c>
      <c r="D45" s="32">
        <v>0.6635</v>
      </c>
      <c r="E45" s="32">
        <v>0.6765</v>
      </c>
      <c r="F45" s="32">
        <v>0.69</v>
      </c>
      <c r="G45" s="32">
        <v>0.7035</v>
      </c>
      <c r="H45" s="32">
        <v>0.7435</v>
      </c>
      <c r="I45" s="32">
        <v>0.7825</v>
      </c>
      <c r="J45" s="32">
        <v>0.8225</v>
      </c>
    </row>
    <row r="46" spans="1:10" s="3" customFormat="1" ht="15.75">
      <c r="A46" s="18"/>
      <c r="B46" s="12" t="s">
        <v>23</v>
      </c>
      <c r="C46" s="23" t="s">
        <v>17</v>
      </c>
      <c r="D46" s="33">
        <f>SUM(D42:D45)</f>
        <v>13.27</v>
      </c>
      <c r="E46" s="33">
        <f aca="true" t="shared" si="1" ref="E46:J46">SUM(E42:E45)</f>
        <v>13.530000000000001</v>
      </c>
      <c r="F46" s="33">
        <f t="shared" si="1"/>
        <v>13.799999999999997</v>
      </c>
      <c r="G46" s="33">
        <f t="shared" si="1"/>
        <v>14.07</v>
      </c>
      <c r="H46" s="33">
        <f t="shared" si="1"/>
        <v>14.870000000000001</v>
      </c>
      <c r="I46" s="33">
        <f t="shared" si="1"/>
        <v>15.65</v>
      </c>
      <c r="J46" s="33">
        <f t="shared" si="1"/>
        <v>16.45</v>
      </c>
    </row>
    <row r="47" spans="1:10" ht="15.75">
      <c r="A47" s="17"/>
      <c r="B47" s="10"/>
      <c r="C47" s="23"/>
      <c r="D47" s="32"/>
      <c r="E47" s="32"/>
      <c r="F47" s="32"/>
      <c r="G47" s="32"/>
      <c r="H47" s="32"/>
      <c r="I47" s="32"/>
      <c r="J47" s="32"/>
    </row>
    <row r="48" spans="1:10" ht="15.75">
      <c r="A48" s="17" t="s">
        <v>49</v>
      </c>
      <c r="B48" s="9" t="s">
        <v>79</v>
      </c>
      <c r="C48" s="23"/>
      <c r="D48" s="26"/>
      <c r="E48" s="26"/>
      <c r="F48" s="26"/>
      <c r="G48" s="26"/>
      <c r="H48" s="26"/>
      <c r="I48" s="26"/>
      <c r="J48" s="26"/>
    </row>
    <row r="49" spans="1:10" ht="15.75">
      <c r="A49" s="17"/>
      <c r="B49" s="14" t="s">
        <v>77</v>
      </c>
      <c r="C49" s="23" t="s">
        <v>51</v>
      </c>
      <c r="D49" s="34">
        <v>0.12709</v>
      </c>
      <c r="E49" s="38">
        <v>0.1333</v>
      </c>
      <c r="F49" s="38">
        <v>0.14159</v>
      </c>
      <c r="G49" s="38">
        <v>0.14926</v>
      </c>
      <c r="H49" s="38">
        <v>0.16092</v>
      </c>
      <c r="I49" s="38">
        <v>0.16978</v>
      </c>
      <c r="J49" s="38">
        <v>0.18135</v>
      </c>
    </row>
    <row r="50" spans="1:10" ht="15.75">
      <c r="A50" s="17"/>
      <c r="B50" s="14" t="s">
        <v>46</v>
      </c>
      <c r="C50" s="23" t="s">
        <v>51</v>
      </c>
      <c r="D50" s="34">
        <v>0.00683</v>
      </c>
      <c r="E50" s="34">
        <v>0.00715</v>
      </c>
      <c r="F50" s="34">
        <v>0.00761</v>
      </c>
      <c r="G50" s="34">
        <v>0.00802</v>
      </c>
      <c r="H50" s="34">
        <v>0.00864</v>
      </c>
      <c r="I50" s="34">
        <v>0.00912</v>
      </c>
      <c r="J50" s="34">
        <v>0.00975</v>
      </c>
    </row>
    <row r="51" spans="1:10" ht="15.75">
      <c r="A51" s="17"/>
      <c r="B51" s="14" t="s">
        <v>47</v>
      </c>
      <c r="C51" s="23" t="s">
        <v>51</v>
      </c>
      <c r="D51" s="34">
        <v>0.00135</v>
      </c>
      <c r="E51" s="34">
        <v>0.00143</v>
      </c>
      <c r="F51" s="34">
        <v>0.00152</v>
      </c>
      <c r="G51" s="34">
        <v>0.0016</v>
      </c>
      <c r="H51" s="34">
        <v>0.0017</v>
      </c>
      <c r="I51" s="34">
        <v>0.0018</v>
      </c>
      <c r="J51" s="34">
        <v>0.00195</v>
      </c>
    </row>
    <row r="52" spans="1:10" ht="15.75">
      <c r="A52" s="17"/>
      <c r="B52" s="14" t="s">
        <v>48</v>
      </c>
      <c r="C52" s="23" t="s">
        <v>51</v>
      </c>
      <c r="D52" s="34">
        <v>0.00135</v>
      </c>
      <c r="E52" s="34">
        <v>0.00143</v>
      </c>
      <c r="F52" s="34">
        <v>0.00152</v>
      </c>
      <c r="G52" s="34">
        <v>0.0016</v>
      </c>
      <c r="H52" s="34">
        <v>0.0017</v>
      </c>
      <c r="I52" s="34">
        <v>0.0018</v>
      </c>
      <c r="J52" s="34">
        <v>0.00195</v>
      </c>
    </row>
    <row r="53" spans="1:10" ht="15.75">
      <c r="A53" s="17"/>
      <c r="B53" s="12" t="s">
        <v>74</v>
      </c>
      <c r="C53" s="23" t="s">
        <v>51</v>
      </c>
      <c r="D53" s="35">
        <f aca="true" t="shared" si="2" ref="D53:J53">SUM(D49:D52)</f>
        <v>0.13662</v>
      </c>
      <c r="E53" s="35">
        <f t="shared" si="2"/>
        <v>0.14330999999999997</v>
      </c>
      <c r="F53" s="35">
        <f t="shared" si="2"/>
        <v>0.15224</v>
      </c>
      <c r="G53" s="35">
        <f t="shared" si="2"/>
        <v>0.16047999999999998</v>
      </c>
      <c r="H53" s="35">
        <f t="shared" si="2"/>
        <v>0.17296000000000003</v>
      </c>
      <c r="I53" s="35">
        <f t="shared" si="2"/>
        <v>0.18249999999999997</v>
      </c>
      <c r="J53" s="35">
        <f t="shared" si="2"/>
        <v>0.19500000000000003</v>
      </c>
    </row>
    <row r="54" spans="1:10" ht="15.75">
      <c r="A54" s="17"/>
      <c r="B54" s="10"/>
      <c r="C54" s="23"/>
      <c r="D54" s="26"/>
      <c r="E54" s="26"/>
      <c r="F54" s="26"/>
      <c r="G54" s="26"/>
      <c r="H54" s="26"/>
      <c r="I54" s="26"/>
      <c r="J54" s="26"/>
    </row>
    <row r="55" spans="1:10" ht="15.75">
      <c r="A55" s="17" t="s">
        <v>52</v>
      </c>
      <c r="B55" s="9" t="s">
        <v>53</v>
      </c>
      <c r="C55" s="23"/>
      <c r="D55" s="26"/>
      <c r="E55" s="26"/>
      <c r="F55" s="26"/>
      <c r="G55" s="26"/>
      <c r="H55" s="26"/>
      <c r="I55" s="26"/>
      <c r="J55" s="26"/>
    </row>
    <row r="56" spans="1:10" ht="15.75">
      <c r="A56" s="17"/>
      <c r="B56" s="14" t="s">
        <v>45</v>
      </c>
      <c r="C56" s="25" t="s">
        <v>54</v>
      </c>
      <c r="D56" s="32">
        <v>100</v>
      </c>
      <c r="E56" s="32">
        <v>100</v>
      </c>
      <c r="F56" s="32">
        <v>100</v>
      </c>
      <c r="G56" s="32">
        <v>100</v>
      </c>
      <c r="H56" s="32">
        <v>100</v>
      </c>
      <c r="I56" s="32">
        <v>100</v>
      </c>
      <c r="J56" s="32">
        <v>100</v>
      </c>
    </row>
    <row r="57" spans="1:10" ht="15.75">
      <c r="A57" s="17"/>
      <c r="B57" s="14" t="s">
        <v>46</v>
      </c>
      <c r="C57" s="25" t="s">
        <v>54</v>
      </c>
      <c r="D57" s="32">
        <v>150</v>
      </c>
      <c r="E57" s="32">
        <v>150</v>
      </c>
      <c r="F57" s="32">
        <v>150</v>
      </c>
      <c r="G57" s="32">
        <v>150</v>
      </c>
      <c r="H57" s="32">
        <v>150</v>
      </c>
      <c r="I57" s="32">
        <v>150</v>
      </c>
      <c r="J57" s="32">
        <v>150</v>
      </c>
    </row>
    <row r="58" spans="1:10" ht="15.75">
      <c r="A58" s="17"/>
      <c r="B58" s="14" t="s">
        <v>47</v>
      </c>
      <c r="C58" s="25" t="s">
        <v>54</v>
      </c>
      <c r="D58" s="32">
        <v>80</v>
      </c>
      <c r="E58" s="32">
        <v>80</v>
      </c>
      <c r="F58" s="32">
        <v>80</v>
      </c>
      <c r="G58" s="32">
        <v>80</v>
      </c>
      <c r="H58" s="32">
        <v>80</v>
      </c>
      <c r="I58" s="32">
        <v>80</v>
      </c>
      <c r="J58" s="32">
        <v>80</v>
      </c>
    </row>
    <row r="59" spans="1:10" ht="15.75">
      <c r="A59" s="17"/>
      <c r="B59" s="14" t="s">
        <v>48</v>
      </c>
      <c r="C59" s="25" t="s">
        <v>54</v>
      </c>
      <c r="D59" s="32">
        <v>80</v>
      </c>
      <c r="E59" s="32">
        <v>80</v>
      </c>
      <c r="F59" s="32">
        <v>80</v>
      </c>
      <c r="G59" s="32">
        <v>80</v>
      </c>
      <c r="H59" s="32">
        <v>80</v>
      </c>
      <c r="I59" s="32">
        <v>80</v>
      </c>
      <c r="J59" s="32">
        <v>80</v>
      </c>
    </row>
    <row r="60" spans="1:10" s="3" customFormat="1" ht="15.75">
      <c r="A60" s="18"/>
      <c r="B60" s="12" t="s">
        <v>74</v>
      </c>
      <c r="C60" s="25" t="s">
        <v>54</v>
      </c>
      <c r="D60" s="33">
        <f aca="true" t="shared" si="3" ref="D60:J60">SUM(D56:D59)</f>
        <v>410</v>
      </c>
      <c r="E60" s="33">
        <f t="shared" si="3"/>
        <v>410</v>
      </c>
      <c r="F60" s="33">
        <f t="shared" si="3"/>
        <v>410</v>
      </c>
      <c r="G60" s="33">
        <f t="shared" si="3"/>
        <v>410</v>
      </c>
      <c r="H60" s="33">
        <f t="shared" si="3"/>
        <v>410</v>
      </c>
      <c r="I60" s="33">
        <f t="shared" si="3"/>
        <v>410</v>
      </c>
      <c r="J60" s="33">
        <f t="shared" si="3"/>
        <v>410</v>
      </c>
    </row>
    <row r="61" spans="1:10" ht="15.75">
      <c r="A61" s="17"/>
      <c r="B61" s="12"/>
      <c r="C61" s="23"/>
      <c r="D61" s="26"/>
      <c r="E61" s="26"/>
      <c r="F61" s="26"/>
      <c r="G61" s="26"/>
      <c r="H61" s="26"/>
      <c r="I61" s="26"/>
      <c r="J61" s="26"/>
    </row>
    <row r="62" spans="1:10" ht="15.75">
      <c r="A62" s="17" t="s">
        <v>55</v>
      </c>
      <c r="B62" s="9" t="s">
        <v>56</v>
      </c>
      <c r="C62" s="25" t="s">
        <v>57</v>
      </c>
      <c r="D62" s="26"/>
      <c r="E62" s="26"/>
      <c r="F62" s="26"/>
      <c r="G62" s="26"/>
      <c r="H62" s="26"/>
      <c r="I62" s="26"/>
      <c r="J62" s="26"/>
    </row>
    <row r="63" spans="1:10" ht="15.75">
      <c r="A63" s="17"/>
      <c r="B63" s="9"/>
      <c r="C63" s="25"/>
      <c r="D63" s="26"/>
      <c r="E63" s="26"/>
      <c r="F63" s="26"/>
      <c r="G63" s="26"/>
      <c r="H63" s="26"/>
      <c r="I63" s="26"/>
      <c r="J63" s="26"/>
    </row>
    <row r="64" spans="1:10" ht="15.75">
      <c r="A64" s="17"/>
      <c r="B64" s="9" t="s">
        <v>58</v>
      </c>
      <c r="C64" s="25"/>
      <c r="D64" s="26"/>
      <c r="E64" s="26"/>
      <c r="F64" s="26"/>
      <c r="G64" s="26"/>
      <c r="H64" s="26"/>
      <c r="I64" s="26"/>
      <c r="J64" s="26"/>
    </row>
    <row r="65" spans="1:10" ht="15.75">
      <c r="A65" s="17"/>
      <c r="B65" s="10" t="s">
        <v>59</v>
      </c>
      <c r="C65" s="26"/>
      <c r="D65" s="36">
        <v>0.64</v>
      </c>
      <c r="E65" s="32">
        <v>0.75</v>
      </c>
      <c r="F65" s="32">
        <v>0.8</v>
      </c>
      <c r="G65" s="32">
        <v>0.9</v>
      </c>
      <c r="H65" s="32">
        <v>1.11</v>
      </c>
      <c r="I65" s="32">
        <v>1.3</v>
      </c>
      <c r="J65" s="32">
        <v>1.57</v>
      </c>
    </row>
    <row r="66" spans="1:10" ht="15.75">
      <c r="A66" s="17"/>
      <c r="B66" s="10" t="s">
        <v>60</v>
      </c>
      <c r="C66" s="26"/>
      <c r="D66" s="32">
        <v>1.93</v>
      </c>
      <c r="E66" s="32">
        <v>2.85</v>
      </c>
      <c r="F66" s="32">
        <v>1.09</v>
      </c>
      <c r="G66" s="32">
        <v>1.73</v>
      </c>
      <c r="H66" s="32">
        <v>3.48</v>
      </c>
      <c r="I66" s="32">
        <v>2.77</v>
      </c>
      <c r="J66" s="32">
        <v>2.7</v>
      </c>
    </row>
    <row r="67" spans="1:10" ht="15.75">
      <c r="A67" s="17"/>
      <c r="B67" s="10"/>
      <c r="C67" s="26"/>
      <c r="D67" s="26"/>
      <c r="E67" s="26"/>
      <c r="F67" s="26"/>
      <c r="G67" s="26"/>
      <c r="H67" s="26"/>
      <c r="I67" s="26"/>
      <c r="J67" s="26"/>
    </row>
    <row r="68" spans="1:10" ht="15.75">
      <c r="A68" s="17"/>
      <c r="B68" s="9" t="s">
        <v>61</v>
      </c>
      <c r="C68" s="26"/>
      <c r="D68" s="26"/>
      <c r="E68" s="26"/>
      <c r="F68" s="26"/>
      <c r="G68" s="26"/>
      <c r="H68" s="26"/>
      <c r="I68" s="26"/>
      <c r="J68" s="26"/>
    </row>
    <row r="69" spans="1:10" ht="15.75">
      <c r="A69" s="17"/>
      <c r="B69" s="10" t="s">
        <v>59</v>
      </c>
      <c r="C69" s="26"/>
      <c r="D69" s="32">
        <v>0.54</v>
      </c>
      <c r="E69" s="32">
        <v>0.59</v>
      </c>
      <c r="F69" s="32">
        <v>1.34</v>
      </c>
      <c r="G69" s="32">
        <v>1.39</v>
      </c>
      <c r="H69" s="32">
        <v>1.4</v>
      </c>
      <c r="I69" s="32">
        <v>1.51</v>
      </c>
      <c r="J69" s="32">
        <v>1.59</v>
      </c>
    </row>
    <row r="70" spans="1:10" ht="15.75">
      <c r="A70" s="17"/>
      <c r="B70" s="10" t="s">
        <v>60</v>
      </c>
      <c r="C70" s="26"/>
      <c r="D70" s="32">
        <v>2.24</v>
      </c>
      <c r="E70" s="32">
        <v>2.4</v>
      </c>
      <c r="F70" s="32">
        <v>2.39</v>
      </c>
      <c r="G70" s="32">
        <v>2.9</v>
      </c>
      <c r="H70" s="32">
        <v>2.79</v>
      </c>
      <c r="I70" s="32">
        <v>3.08</v>
      </c>
      <c r="J70" s="32">
        <v>3.96</v>
      </c>
    </row>
    <row r="71" spans="1:10" ht="15.75">
      <c r="A71" s="17"/>
      <c r="B71" s="10"/>
      <c r="C71" s="26"/>
      <c r="D71" s="26"/>
      <c r="E71" s="26"/>
      <c r="F71" s="26"/>
      <c r="G71" s="26"/>
      <c r="H71" s="26"/>
      <c r="I71" s="26"/>
      <c r="J71" s="26"/>
    </row>
    <row r="72" spans="1:10" ht="15.75">
      <c r="A72" s="17"/>
      <c r="B72" s="10"/>
      <c r="C72" s="23"/>
      <c r="D72" s="26"/>
      <c r="E72" s="26"/>
      <c r="F72" s="26"/>
      <c r="G72" s="26"/>
      <c r="H72" s="26"/>
      <c r="I72" s="26"/>
      <c r="J72" s="26"/>
    </row>
    <row r="73" spans="1:10" ht="15.75">
      <c r="A73" s="17" t="s">
        <v>62</v>
      </c>
      <c r="B73" s="13" t="s">
        <v>63</v>
      </c>
      <c r="C73" s="25"/>
      <c r="D73" s="26"/>
      <c r="E73" s="26"/>
      <c r="F73" s="26"/>
      <c r="G73" s="26"/>
      <c r="H73" s="26"/>
      <c r="I73" s="26"/>
      <c r="J73" s="26"/>
    </row>
    <row r="74" spans="1:10" ht="15.75">
      <c r="A74" s="17"/>
      <c r="B74" s="14" t="s">
        <v>45</v>
      </c>
      <c r="C74" s="25" t="s">
        <v>57</v>
      </c>
      <c r="D74" s="32">
        <f>D77*80%</f>
        <v>1.2960000000000003</v>
      </c>
      <c r="E74" s="32">
        <f aca="true" t="shared" si="4" ref="E74:J74">E77*80%</f>
        <v>1.6</v>
      </c>
      <c r="F74" s="32">
        <f t="shared" si="4"/>
        <v>1.7280000000000002</v>
      </c>
      <c r="G74" s="32">
        <f t="shared" si="4"/>
        <v>1.6</v>
      </c>
      <c r="H74" s="32">
        <f t="shared" si="4"/>
        <v>1.6</v>
      </c>
      <c r="I74" s="32">
        <f t="shared" si="4"/>
        <v>2.128</v>
      </c>
      <c r="J74" s="32">
        <f t="shared" si="4"/>
        <v>2.4000000000000004</v>
      </c>
    </row>
    <row r="75" spans="1:10" ht="15.75">
      <c r="A75" s="17"/>
      <c r="B75" s="14" t="s">
        <v>46</v>
      </c>
      <c r="C75" s="25" t="s">
        <v>57</v>
      </c>
      <c r="D75" s="32">
        <f>D77*20%</f>
        <v>0.32400000000000007</v>
      </c>
      <c r="E75" s="32">
        <f aca="true" t="shared" si="5" ref="E75:J75">E77*20%</f>
        <v>0.4</v>
      </c>
      <c r="F75" s="32">
        <f t="shared" si="5"/>
        <v>0.43200000000000005</v>
      </c>
      <c r="G75" s="32">
        <f t="shared" si="5"/>
        <v>0.4</v>
      </c>
      <c r="H75" s="32">
        <f t="shared" si="5"/>
        <v>0.4</v>
      </c>
      <c r="I75" s="32">
        <f t="shared" si="5"/>
        <v>0.532</v>
      </c>
      <c r="J75" s="32">
        <f t="shared" si="5"/>
        <v>0.6000000000000001</v>
      </c>
    </row>
    <row r="76" spans="1:10" ht="15.75">
      <c r="A76" s="17"/>
      <c r="B76" s="14" t="s">
        <v>47</v>
      </c>
      <c r="C76" s="25" t="s">
        <v>57</v>
      </c>
      <c r="D76" s="32"/>
      <c r="E76" s="32"/>
      <c r="F76" s="32"/>
      <c r="G76" s="32"/>
      <c r="H76" s="32"/>
      <c r="I76" s="32"/>
      <c r="J76" s="32"/>
    </row>
    <row r="77" spans="1:10" ht="15.75">
      <c r="A77" s="20"/>
      <c r="B77" s="15" t="s">
        <v>23</v>
      </c>
      <c r="C77" s="27" t="s">
        <v>57</v>
      </c>
      <c r="D77" s="37">
        <v>1.62</v>
      </c>
      <c r="E77" s="37">
        <v>2</v>
      </c>
      <c r="F77" s="37">
        <v>2.16</v>
      </c>
      <c r="G77" s="37">
        <v>2</v>
      </c>
      <c r="H77" s="37">
        <v>2</v>
      </c>
      <c r="I77" s="37">
        <v>2.66</v>
      </c>
      <c r="J77" s="37">
        <v>3</v>
      </c>
    </row>
    <row r="78" spans="1:10" ht="15.75">
      <c r="A78" s="41" t="s">
        <v>64</v>
      </c>
      <c r="B78" s="41"/>
      <c r="C78" s="41"/>
      <c r="D78" s="41"/>
      <c r="E78" s="41"/>
      <c r="F78" s="41"/>
      <c r="G78" s="41"/>
      <c r="H78" s="41"/>
      <c r="I78" s="41"/>
      <c r="J78" s="41"/>
    </row>
    <row r="79" spans="1:10" ht="15.75">
      <c r="A79" s="41" t="s">
        <v>65</v>
      </c>
      <c r="B79" s="41"/>
      <c r="C79" s="41"/>
      <c r="D79" s="41"/>
      <c r="E79" s="41"/>
      <c r="F79" s="41"/>
      <c r="G79" s="41"/>
      <c r="H79" s="41"/>
      <c r="I79" s="41"/>
      <c r="J79" s="41"/>
    </row>
    <row r="80" spans="1:10" ht="15.75">
      <c r="A80" s="41" t="s">
        <v>66</v>
      </c>
      <c r="B80" s="41"/>
      <c r="C80" s="41"/>
      <c r="D80" s="41"/>
      <c r="E80" s="41"/>
      <c r="F80" s="41"/>
      <c r="G80" s="41"/>
      <c r="H80" s="41"/>
      <c r="I80" s="41"/>
      <c r="J80" s="41"/>
    </row>
    <row r="81" spans="1:10" ht="15.75">
      <c r="A81" s="42" t="s">
        <v>75</v>
      </c>
      <c r="B81" s="42"/>
      <c r="C81" s="42"/>
      <c r="D81" s="42"/>
      <c r="E81" s="42"/>
      <c r="F81" s="42"/>
      <c r="G81" s="42"/>
      <c r="H81" s="42"/>
      <c r="I81" s="42"/>
      <c r="J81" s="42"/>
    </row>
    <row r="84" ht="15.75">
      <c r="B84" s="3"/>
    </row>
    <row r="88" spans="2:3" ht="15.75">
      <c r="B88" s="4"/>
      <c r="C88" s="4"/>
    </row>
  </sheetData>
  <sheetProtection/>
  <mergeCells count="8">
    <mergeCell ref="A80:J80"/>
    <mergeCell ref="A81:J81"/>
    <mergeCell ref="A1:B2"/>
    <mergeCell ref="D1:H1"/>
    <mergeCell ref="D7:J9"/>
    <mergeCell ref="D12:J14"/>
    <mergeCell ref="A78:J78"/>
    <mergeCell ref="A79:J79"/>
  </mergeCells>
  <hyperlinks>
    <hyperlink ref="B9" r:id="rId1" display="javascript:displaySite('http://coal.nic.in/')"/>
    <hyperlink ref="B12" r:id="rId2" display="javascript:displaySite('http://fcamin.nic.in/')"/>
    <hyperlink ref="B13" r:id="rId3" display="javascript:displaySite('http://www.mca.gov.in/')"/>
    <hyperlink ref="B14" r:id="rId4" display="javascript:displaySite('http://indiaculture.gov.in/')"/>
    <hyperlink ref="B15" r:id="rId5" display="javascript:displaySite('http://mod.nic.in')"/>
    <hyperlink ref="B16" r:id="rId6" display="javascript:displaySite('http://mdoner.gov.in/')"/>
    <hyperlink ref="B17" r:id="rId7" display="javascript:displaySite('http://moes.gov.in')"/>
    <hyperlink ref="B18" r:id="rId8" display="javascript:displaySite('http://envfor.nic.in/')"/>
    <hyperlink ref="B19" r:id="rId9" display="javascript:displaySite('http://meaindia.nic.in/')"/>
    <hyperlink ref="B20" r:id="rId10" display="javascript:displaySite('http://finmin.nic.in')"/>
    <hyperlink ref="B21" r:id="rId11" display="javascript:displaySite('http://mofpi.nic.in')"/>
    <hyperlink ref="B22" r:id="rId12" display="javascript:displaySite('http://mohfw.nic.in/')"/>
    <hyperlink ref="B24" r:id="rId13" display="javascript:displaySite('http://mha.gov.in/')"/>
    <hyperlink ref="B25" r:id="rId14" display="javascript:displaySite('http://mhupa.gov.in/')"/>
    <hyperlink ref="B26" r:id="rId15" display="javascript:displaySite('http://education.nic.in/')"/>
    <hyperlink ref="B27" r:id="rId16" display="javascript:displaySite('http://mib.gov.in/')"/>
    <hyperlink ref="B28" r:id="rId17" display="javascript:displaySite('http://labour.nic.in')"/>
    <hyperlink ref="B31" r:id="rId18" display="javascript:displaySite('http://mines.nic.in/')"/>
    <hyperlink ref="B32" r:id="rId19" display="javascript:displaySite('http://minorityaffairs.gov.in/')"/>
    <hyperlink ref="B33" r:id="rId20" display="javascript:displaySite('http://mnes.nic.in/')"/>
    <hyperlink ref="B34" r:id="rId21" display="javascript:displaySite('http://moia.gov.in/')"/>
    <hyperlink ref="B35" r:id="rId22" display="javascript:displaySite('http://panchayat.gov.in/')"/>
    <hyperlink ref="B36" r:id="rId23" display="javascript:displaySite('http://mpa.nic.in')"/>
    <hyperlink ref="B37" r:id="rId24" display="javascript:displaySite('http://persmin.nic.in/')"/>
    <hyperlink ref="B38" r:id="rId25" display="javascript:displaySite('http://petroleum.nic.in/')"/>
    <hyperlink ref="B41" r:id="rId26" display="javascript:displaySite('http://powermin.nic.in/')"/>
    <hyperlink ref="B42" r:id="rId27" display="javascript:displaySite('http://www.indianrailways.gov.in')"/>
    <hyperlink ref="B44" r:id="rId28" display="javascript:displaySite('http://rural.nic.in/')"/>
    <hyperlink ref="B47" r:id="rId29" display="javascript:displaySite('http://socialjustice.nic.in/')"/>
    <hyperlink ref="B49" r:id="rId30" display="javascript:displaySite('http://mospi.gov.in/')"/>
    <hyperlink ref="B50" r:id="rId31" display="javascript:displaySite('http://texmin.nic.in/')"/>
    <hyperlink ref="B51" r:id="rId32" display="javascript:displaySite('http://tourism.gov.in/')"/>
    <hyperlink ref="B52" r:id="rId33" display="javascript:displaySite('http://tribal.gov.in/')"/>
    <hyperlink ref="B53" r:id="rId34" display="javascript:displaySite('http://urbanindia.nic.in/')"/>
    <hyperlink ref="B54" r:id="rId35" display="javascript:displaySite('http://wrmin.nic.in')"/>
    <hyperlink ref="B55" r:id="rId36" display="javascript:displaySite('http://wcd.nic.in/')"/>
    <hyperlink ref="B56" r:id="rId37" display="javascript:displaySite('http://yas.nic.in')"/>
    <hyperlink ref="B39" r:id="rId38" display="javascript:displaySite('http://powermin.nic.in/')"/>
    <hyperlink ref="B40" r:id="rId39" display="javascript:displaySite('http://powermin.nic.in/')"/>
  </hyperlinks>
  <printOptions horizontalCentered="1"/>
  <pageMargins left="1.14" right="0.91" top="0.989583333333333" bottom="1.34" header="0.46" footer="1.02"/>
  <pageSetup firstPageNumber="471" useFirstPageNumber="1" horizontalDpi="600" verticalDpi="600" orientation="landscape" paperSize="9" r:id="rId41"/>
  <headerFooter>
    <oddHeader>&amp;L&amp;"-,Bold"&amp;14Name of State : SIKKIM&amp;C&amp;"-,Bold"&amp;14Data Related to Water Supplu
(Fill Seperate Sheets for Urban)&amp;R&amp;"-,Bold"&amp;14Statement No. 47.</oddHeader>
    <oddFooter>&amp;C&amp;P</oddFooter>
  </headerFooter>
  <drawing r:id="rId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tabSelected="1" view="pageLayout" workbookViewId="0" topLeftCell="A1">
      <selection activeCell="D7" sqref="D7:J9"/>
    </sheetView>
  </sheetViews>
  <sheetFormatPr defaultColWidth="9.140625" defaultRowHeight="12.75"/>
  <cols>
    <col min="1" max="1" width="5.421875" style="5" customWidth="1"/>
    <col min="2" max="2" width="46.140625" style="1" customWidth="1"/>
    <col min="3" max="3" width="10.140625" style="3" customWidth="1"/>
    <col min="4" max="10" width="8.7109375" style="1" bestFit="1" customWidth="1"/>
    <col min="11" max="16384" width="9.140625" style="1" customWidth="1"/>
  </cols>
  <sheetData>
    <row r="1" spans="1:10" ht="15.75">
      <c r="A1" s="43" t="s">
        <v>5</v>
      </c>
      <c r="B1" s="43"/>
      <c r="C1" s="6" t="s">
        <v>6</v>
      </c>
      <c r="D1" s="43" t="s">
        <v>7</v>
      </c>
      <c r="E1" s="43"/>
      <c r="F1" s="43"/>
      <c r="G1" s="43"/>
      <c r="H1" s="43"/>
      <c r="I1" s="6" t="s">
        <v>8</v>
      </c>
      <c r="J1" s="6" t="s">
        <v>9</v>
      </c>
    </row>
    <row r="2" spans="1:10" ht="15.75">
      <c r="A2" s="43"/>
      <c r="B2" s="43"/>
      <c r="C2" s="6"/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10</v>
      </c>
      <c r="J2" s="6" t="s">
        <v>11</v>
      </c>
    </row>
    <row r="3" spans="1:10" ht="15.75">
      <c r="A3" s="6">
        <v>1</v>
      </c>
      <c r="B3" s="6">
        <v>2</v>
      </c>
      <c r="C3" s="6"/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</row>
    <row r="4" spans="1:10" ht="15.75">
      <c r="A4" s="16"/>
      <c r="B4" s="7"/>
      <c r="C4" s="21"/>
      <c r="D4" s="28"/>
      <c r="E4" s="28"/>
      <c r="F4" s="28"/>
      <c r="G4" s="28"/>
      <c r="H4" s="28"/>
      <c r="I4" s="28"/>
      <c r="J4" s="28"/>
    </row>
    <row r="5" spans="1:10" ht="15.75">
      <c r="A5" s="17">
        <v>1</v>
      </c>
      <c r="B5" s="8" t="s">
        <v>12</v>
      </c>
      <c r="C5" s="22"/>
      <c r="D5" s="26"/>
      <c r="E5" s="26"/>
      <c r="F5" s="26"/>
      <c r="G5" s="26"/>
      <c r="H5" s="26"/>
      <c r="I5" s="26"/>
      <c r="J5" s="26"/>
    </row>
    <row r="6" spans="1:10" ht="15.75">
      <c r="A6" s="18" t="s">
        <v>13</v>
      </c>
      <c r="B6" s="9" t="s">
        <v>14</v>
      </c>
      <c r="C6" s="23"/>
      <c r="D6" s="29"/>
      <c r="E6" s="29"/>
      <c r="F6" s="29"/>
      <c r="G6" s="29"/>
      <c r="H6" s="29"/>
      <c r="I6" s="29"/>
      <c r="J6" s="29"/>
    </row>
    <row r="7" spans="1:10" ht="15.75">
      <c r="A7" s="17" t="s">
        <v>15</v>
      </c>
      <c r="B7" s="10" t="s">
        <v>16</v>
      </c>
      <c r="C7" s="23" t="s">
        <v>17</v>
      </c>
      <c r="D7" s="44" t="s">
        <v>18</v>
      </c>
      <c r="E7" s="45"/>
      <c r="F7" s="45"/>
      <c r="G7" s="45"/>
      <c r="H7" s="45"/>
      <c r="I7" s="45"/>
      <c r="J7" s="46"/>
    </row>
    <row r="8" spans="1:10" ht="15.75">
      <c r="A8" s="17" t="s">
        <v>19</v>
      </c>
      <c r="B8" s="10" t="s">
        <v>20</v>
      </c>
      <c r="C8" s="23" t="s">
        <v>17</v>
      </c>
      <c r="D8" s="47"/>
      <c r="E8" s="48"/>
      <c r="F8" s="48"/>
      <c r="G8" s="48"/>
      <c r="H8" s="48"/>
      <c r="I8" s="48"/>
      <c r="J8" s="49"/>
    </row>
    <row r="9" spans="1:10" ht="15.75">
      <c r="A9" s="17" t="s">
        <v>21</v>
      </c>
      <c r="B9" s="10" t="s">
        <v>22</v>
      </c>
      <c r="C9" s="23" t="s">
        <v>17</v>
      </c>
      <c r="D9" s="50"/>
      <c r="E9" s="51"/>
      <c r="F9" s="51"/>
      <c r="G9" s="51"/>
      <c r="H9" s="51"/>
      <c r="I9" s="51"/>
      <c r="J9" s="52"/>
    </row>
    <row r="10" spans="1:10" ht="15.75">
      <c r="A10" s="17"/>
      <c r="B10" s="11" t="s">
        <v>23</v>
      </c>
      <c r="C10" s="23" t="s">
        <v>17</v>
      </c>
      <c r="D10" s="28"/>
      <c r="E10" s="28"/>
      <c r="F10" s="28"/>
      <c r="G10" s="28"/>
      <c r="H10" s="28"/>
      <c r="I10" s="28"/>
      <c r="J10" s="28"/>
    </row>
    <row r="11" spans="1:10" ht="15.75">
      <c r="A11" s="18" t="s">
        <v>24</v>
      </c>
      <c r="B11" s="9" t="s">
        <v>25</v>
      </c>
      <c r="C11" s="22"/>
      <c r="D11" s="29"/>
      <c r="E11" s="29"/>
      <c r="F11" s="29"/>
      <c r="G11" s="29"/>
      <c r="H11" s="29"/>
      <c r="I11" s="29"/>
      <c r="J11" s="29"/>
    </row>
    <row r="12" spans="1:10" ht="15.75">
      <c r="A12" s="17" t="s">
        <v>15</v>
      </c>
      <c r="B12" s="10" t="s">
        <v>26</v>
      </c>
      <c r="C12" s="23" t="s">
        <v>17</v>
      </c>
      <c r="D12" s="53" t="s">
        <v>27</v>
      </c>
      <c r="E12" s="54"/>
      <c r="F12" s="54"/>
      <c r="G12" s="54"/>
      <c r="H12" s="54"/>
      <c r="I12" s="54"/>
      <c r="J12" s="55"/>
    </row>
    <row r="13" spans="1:10" ht="15.75">
      <c r="A13" s="17" t="s">
        <v>19</v>
      </c>
      <c r="B13" s="10" t="s">
        <v>28</v>
      </c>
      <c r="C13" s="23" t="s">
        <v>17</v>
      </c>
      <c r="D13" s="56"/>
      <c r="E13" s="57"/>
      <c r="F13" s="57"/>
      <c r="G13" s="57"/>
      <c r="H13" s="57"/>
      <c r="I13" s="57"/>
      <c r="J13" s="58"/>
    </row>
    <row r="14" spans="1:10" ht="15.75">
      <c r="A14" s="17" t="s">
        <v>21</v>
      </c>
      <c r="B14" s="10" t="s">
        <v>22</v>
      </c>
      <c r="C14" s="23" t="s">
        <v>17</v>
      </c>
      <c r="D14" s="59"/>
      <c r="E14" s="60"/>
      <c r="F14" s="60"/>
      <c r="G14" s="60"/>
      <c r="H14" s="60"/>
      <c r="I14" s="60"/>
      <c r="J14" s="61"/>
    </row>
    <row r="15" spans="1:10" ht="15.75">
      <c r="A15" s="17"/>
      <c r="B15" s="11" t="s">
        <v>23</v>
      </c>
      <c r="C15" s="23" t="s">
        <v>17</v>
      </c>
      <c r="D15" s="28"/>
      <c r="E15" s="28"/>
      <c r="F15" s="28"/>
      <c r="G15" s="28"/>
      <c r="H15" s="28"/>
      <c r="I15" s="28"/>
      <c r="J15" s="28"/>
    </row>
    <row r="16" spans="1:10" ht="15.75">
      <c r="A16" s="17"/>
      <c r="B16" s="11"/>
      <c r="C16" s="24"/>
      <c r="D16" s="26"/>
      <c r="E16" s="26"/>
      <c r="F16" s="26"/>
      <c r="G16" s="26"/>
      <c r="H16" s="26"/>
      <c r="I16" s="26"/>
      <c r="J16" s="26"/>
    </row>
    <row r="17" spans="1:10" ht="15.75">
      <c r="A17" s="17">
        <v>2</v>
      </c>
      <c r="B17" s="9" t="s">
        <v>29</v>
      </c>
      <c r="C17" s="23"/>
      <c r="D17" s="26"/>
      <c r="E17" s="26"/>
      <c r="F17" s="26"/>
      <c r="G17" s="26"/>
      <c r="H17" s="26"/>
      <c r="I17" s="26"/>
      <c r="J17" s="26"/>
    </row>
    <row r="18" spans="1:10" ht="15.75">
      <c r="A18" s="17" t="s">
        <v>15</v>
      </c>
      <c r="B18" s="10" t="s">
        <v>14</v>
      </c>
      <c r="C18" s="23" t="s">
        <v>17</v>
      </c>
      <c r="D18" s="26">
        <v>7.96</v>
      </c>
      <c r="E18" s="26">
        <v>8.12</v>
      </c>
      <c r="F18" s="26">
        <v>8.28</v>
      </c>
      <c r="G18" s="26">
        <v>8.44</v>
      </c>
      <c r="H18" s="26">
        <v>8.92</v>
      </c>
      <c r="I18" s="26">
        <v>9.39</v>
      </c>
      <c r="J18" s="26">
        <v>9.87</v>
      </c>
    </row>
    <row r="19" spans="1:10" ht="15.75">
      <c r="A19" s="17" t="s">
        <v>19</v>
      </c>
      <c r="B19" s="10" t="s">
        <v>25</v>
      </c>
      <c r="C19" s="23" t="s">
        <v>17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</row>
    <row r="20" spans="1:10" ht="15.75">
      <c r="A20" s="17" t="s">
        <v>21</v>
      </c>
      <c r="B20" s="10" t="s">
        <v>22</v>
      </c>
      <c r="C20" s="23" t="s">
        <v>17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</row>
    <row r="21" spans="1:10" ht="15.75">
      <c r="A21" s="17"/>
      <c r="B21" s="12" t="s">
        <v>23</v>
      </c>
      <c r="C21" s="23" t="s">
        <v>17</v>
      </c>
      <c r="D21" s="26"/>
      <c r="E21" s="26"/>
      <c r="F21" s="26"/>
      <c r="G21" s="26"/>
      <c r="H21" s="26"/>
      <c r="I21" s="26"/>
      <c r="J21" s="26"/>
    </row>
    <row r="22" spans="1:10" ht="15.75">
      <c r="A22" s="17"/>
      <c r="B22" s="11"/>
      <c r="C22" s="24"/>
      <c r="D22" s="26"/>
      <c r="E22" s="26"/>
      <c r="F22" s="26"/>
      <c r="G22" s="26"/>
      <c r="H22" s="26"/>
      <c r="I22" s="26"/>
      <c r="J22" s="26"/>
    </row>
    <row r="23" spans="1:10" ht="15.75">
      <c r="A23" s="17">
        <v>3</v>
      </c>
      <c r="B23" s="10" t="s">
        <v>30</v>
      </c>
      <c r="C23" s="23" t="s">
        <v>17</v>
      </c>
      <c r="D23" s="26">
        <v>13.27</v>
      </c>
      <c r="E23" s="26">
        <v>13.53</v>
      </c>
      <c r="F23" s="30">
        <v>13.8</v>
      </c>
      <c r="G23" s="26">
        <v>14.07</v>
      </c>
      <c r="H23" s="26">
        <v>14.87</v>
      </c>
      <c r="I23" s="26">
        <v>15.65</v>
      </c>
      <c r="J23" s="26">
        <v>16.45</v>
      </c>
    </row>
    <row r="24" spans="1:10" ht="15.75">
      <c r="A24" s="17"/>
      <c r="B24" s="10"/>
      <c r="C24" s="23"/>
      <c r="D24" s="26"/>
      <c r="E24" s="26"/>
      <c r="F24" s="26"/>
      <c r="G24" s="26"/>
      <c r="H24" s="26"/>
      <c r="I24" s="26"/>
      <c r="J24" s="26"/>
    </row>
    <row r="25" spans="1:10" ht="15.75">
      <c r="A25" s="17">
        <v>4</v>
      </c>
      <c r="B25" s="10" t="s">
        <v>31</v>
      </c>
      <c r="C25" s="23" t="s">
        <v>17</v>
      </c>
      <c r="D25" s="26">
        <v>5.31</v>
      </c>
      <c r="E25" s="26">
        <v>5.41</v>
      </c>
      <c r="F25" s="26">
        <v>5.52</v>
      </c>
      <c r="G25" s="26">
        <v>5.63</v>
      </c>
      <c r="H25" s="26">
        <v>5.95</v>
      </c>
      <c r="I25" s="26">
        <v>6.26</v>
      </c>
      <c r="J25" s="26">
        <v>6.58</v>
      </c>
    </row>
    <row r="26" spans="1:10" ht="15.75">
      <c r="A26" s="17"/>
      <c r="B26" s="10"/>
      <c r="C26" s="23"/>
      <c r="D26" s="26"/>
      <c r="E26" s="26"/>
      <c r="F26" s="26"/>
      <c r="G26" s="26"/>
      <c r="H26" s="26"/>
      <c r="I26" s="26"/>
      <c r="J26" s="26"/>
    </row>
    <row r="27" spans="1:10" ht="15.75">
      <c r="A27" s="17">
        <v>5</v>
      </c>
      <c r="B27" s="10" t="s">
        <v>67</v>
      </c>
      <c r="C27" s="23"/>
      <c r="D27" s="26"/>
      <c r="E27" s="26"/>
      <c r="F27" s="26"/>
      <c r="G27" s="26"/>
      <c r="H27" s="26"/>
      <c r="I27" s="26"/>
      <c r="J27" s="26"/>
    </row>
    <row r="28" spans="1:10" ht="15.75">
      <c r="A28" s="17" t="s">
        <v>15</v>
      </c>
      <c r="B28" s="10" t="s">
        <v>32</v>
      </c>
      <c r="C28" s="23" t="s">
        <v>33</v>
      </c>
      <c r="D28" s="26">
        <v>7</v>
      </c>
      <c r="E28" s="26">
        <v>7</v>
      </c>
      <c r="F28" s="26">
        <v>7</v>
      </c>
      <c r="G28" s="26">
        <v>7</v>
      </c>
      <c r="H28" s="26">
        <v>7</v>
      </c>
      <c r="I28" s="26">
        <v>7</v>
      </c>
      <c r="J28" s="26">
        <v>12</v>
      </c>
    </row>
    <row r="29" spans="1:10" ht="15.75">
      <c r="A29" s="17" t="s">
        <v>19</v>
      </c>
      <c r="B29" s="10" t="s">
        <v>34</v>
      </c>
      <c r="C29" s="23" t="s">
        <v>17</v>
      </c>
      <c r="D29" s="26">
        <v>7</v>
      </c>
      <c r="E29" s="26">
        <v>7</v>
      </c>
      <c r="F29" s="26">
        <v>7</v>
      </c>
      <c r="G29" s="26">
        <v>7</v>
      </c>
      <c r="H29" s="26">
        <v>7</v>
      </c>
      <c r="I29" s="26">
        <v>7</v>
      </c>
      <c r="J29" s="26">
        <v>12</v>
      </c>
    </row>
    <row r="30" spans="1:10" ht="15.75">
      <c r="A30" s="17" t="s">
        <v>21</v>
      </c>
      <c r="B30" s="10" t="s">
        <v>35</v>
      </c>
      <c r="C30" s="23" t="s">
        <v>33</v>
      </c>
      <c r="D30" s="26">
        <v>0</v>
      </c>
      <c r="E30" s="26">
        <v>0</v>
      </c>
      <c r="F30" s="26">
        <v>0</v>
      </c>
      <c r="G30" s="26">
        <v>0</v>
      </c>
      <c r="H30" s="26">
        <v>1</v>
      </c>
      <c r="I30" s="26">
        <v>1</v>
      </c>
      <c r="J30" s="26">
        <v>1</v>
      </c>
    </row>
    <row r="31" spans="1:10" ht="15.75">
      <c r="A31" s="19" t="s">
        <v>36</v>
      </c>
      <c r="B31" s="10" t="s">
        <v>37</v>
      </c>
      <c r="C31" s="23" t="s">
        <v>38</v>
      </c>
      <c r="D31" s="26">
        <v>720</v>
      </c>
      <c r="E31" s="26">
        <v>730</v>
      </c>
      <c r="F31" s="26">
        <v>750</v>
      </c>
      <c r="G31" s="26">
        <v>812</v>
      </c>
      <c r="H31" s="26">
        <v>812</v>
      </c>
      <c r="I31" s="26">
        <v>832</v>
      </c>
      <c r="J31" s="26">
        <v>850</v>
      </c>
    </row>
    <row r="32" spans="1:10" ht="15.75">
      <c r="A32" s="17"/>
      <c r="B32" s="10"/>
      <c r="C32" s="23"/>
      <c r="D32" s="26"/>
      <c r="E32" s="26"/>
      <c r="F32" s="26"/>
      <c r="G32" s="26"/>
      <c r="H32" s="26"/>
      <c r="I32" s="26"/>
      <c r="J32" s="26"/>
    </row>
    <row r="33" spans="1:10" ht="15.75">
      <c r="A33" s="17"/>
      <c r="B33" s="10"/>
      <c r="C33" s="23"/>
      <c r="D33" s="26"/>
      <c r="E33" s="26"/>
      <c r="F33" s="26"/>
      <c r="G33" s="26"/>
      <c r="H33" s="26"/>
      <c r="I33" s="26"/>
      <c r="J33" s="26"/>
    </row>
    <row r="34" spans="1:10" ht="15.75">
      <c r="A34" s="17">
        <v>6</v>
      </c>
      <c r="B34" s="8" t="s">
        <v>39</v>
      </c>
      <c r="C34" s="22"/>
      <c r="D34" s="26"/>
      <c r="E34" s="26"/>
      <c r="F34" s="26"/>
      <c r="G34" s="26"/>
      <c r="H34" s="26"/>
      <c r="I34" s="26"/>
      <c r="J34" s="26"/>
    </row>
    <row r="35" spans="1:10" ht="14.25" customHeight="1">
      <c r="A35" s="17" t="s">
        <v>15</v>
      </c>
      <c r="B35" s="13" t="s">
        <v>68</v>
      </c>
      <c r="C35" s="25" t="s">
        <v>33</v>
      </c>
      <c r="D35" s="31">
        <v>2498</v>
      </c>
      <c r="E35" s="31">
        <v>2498</v>
      </c>
      <c r="F35" s="31">
        <v>2498</v>
      </c>
      <c r="G35" s="31">
        <v>2498</v>
      </c>
      <c r="H35" s="31">
        <v>2498</v>
      </c>
      <c r="I35" s="31">
        <v>2498</v>
      </c>
      <c r="J35" s="31">
        <v>2498</v>
      </c>
    </row>
    <row r="36" spans="1:10" ht="14.25" customHeight="1">
      <c r="A36" s="17" t="s">
        <v>19</v>
      </c>
      <c r="B36" s="9" t="s">
        <v>40</v>
      </c>
      <c r="C36" s="25" t="s">
        <v>33</v>
      </c>
      <c r="D36" s="31">
        <v>1570</v>
      </c>
      <c r="E36" s="31">
        <v>1608</v>
      </c>
      <c r="F36" s="31">
        <v>1650</v>
      </c>
      <c r="G36" s="31">
        <v>1744</v>
      </c>
      <c r="H36" s="31">
        <v>1756</v>
      </c>
      <c r="I36" s="31">
        <v>1805</v>
      </c>
      <c r="J36" s="31">
        <v>1870</v>
      </c>
    </row>
    <row r="37" spans="1:10" ht="14.25" customHeight="1">
      <c r="A37" s="17"/>
      <c r="B37" s="9"/>
      <c r="C37" s="25"/>
      <c r="D37" s="26"/>
      <c r="E37" s="26"/>
      <c r="F37" s="26"/>
      <c r="G37" s="26"/>
      <c r="H37" s="26"/>
      <c r="I37" s="26"/>
      <c r="J37" s="26"/>
    </row>
    <row r="38" spans="1:10" ht="14.25" customHeight="1">
      <c r="A38" s="17" t="s">
        <v>21</v>
      </c>
      <c r="B38" s="13" t="s">
        <v>41</v>
      </c>
      <c r="C38" s="25" t="s">
        <v>33</v>
      </c>
      <c r="D38" s="26">
        <v>140</v>
      </c>
      <c r="E38" s="26">
        <v>140</v>
      </c>
      <c r="F38" s="26">
        <v>140</v>
      </c>
      <c r="G38" s="26">
        <v>140</v>
      </c>
      <c r="H38" s="26">
        <v>140</v>
      </c>
      <c r="I38" s="26">
        <v>140</v>
      </c>
      <c r="J38" s="26">
        <v>140</v>
      </c>
    </row>
    <row r="39" spans="1:10" ht="14.25" customHeight="1">
      <c r="A39" s="17" t="s">
        <v>36</v>
      </c>
      <c r="B39" s="9" t="s">
        <v>42</v>
      </c>
      <c r="C39" s="25" t="s">
        <v>33</v>
      </c>
      <c r="D39" s="26">
        <v>75</v>
      </c>
      <c r="E39" s="26">
        <v>76</v>
      </c>
      <c r="F39" s="26">
        <v>78</v>
      </c>
      <c r="G39" s="26">
        <v>79</v>
      </c>
      <c r="H39" s="26">
        <v>79</v>
      </c>
      <c r="I39" s="26">
        <v>79</v>
      </c>
      <c r="J39" s="26">
        <v>80</v>
      </c>
    </row>
    <row r="40" spans="1:10" ht="14.25" customHeight="1">
      <c r="A40" s="17"/>
      <c r="B40" s="14"/>
      <c r="C40" s="25"/>
      <c r="D40" s="26"/>
      <c r="E40" s="26"/>
      <c r="F40" s="26"/>
      <c r="G40" s="26"/>
      <c r="H40" s="26"/>
      <c r="I40" s="26"/>
      <c r="J40" s="26"/>
    </row>
    <row r="41" spans="1:10" ht="15.75">
      <c r="A41" s="17" t="s">
        <v>43</v>
      </c>
      <c r="B41" s="9" t="s">
        <v>44</v>
      </c>
      <c r="C41" s="23"/>
      <c r="D41" s="26"/>
      <c r="E41" s="26"/>
      <c r="F41" s="26"/>
      <c r="G41" s="26"/>
      <c r="H41" s="26"/>
      <c r="I41" s="26"/>
      <c r="J41" s="26"/>
    </row>
    <row r="42" spans="1:10" ht="15.75">
      <c r="A42" s="17"/>
      <c r="B42" s="14" t="s">
        <v>45</v>
      </c>
      <c r="C42" s="23" t="s">
        <v>17</v>
      </c>
      <c r="D42" s="32">
        <v>10.616</v>
      </c>
      <c r="E42" s="32">
        <v>10.824</v>
      </c>
      <c r="F42" s="32">
        <v>11.04</v>
      </c>
      <c r="G42" s="32">
        <v>11.256</v>
      </c>
      <c r="H42" s="32">
        <v>11.896</v>
      </c>
      <c r="I42" s="32">
        <v>12.52</v>
      </c>
      <c r="J42" s="32">
        <v>13.16</v>
      </c>
    </row>
    <row r="43" spans="1:10" ht="15.75">
      <c r="A43" s="17"/>
      <c r="B43" s="14" t="s">
        <v>46</v>
      </c>
      <c r="C43" s="23" t="s">
        <v>17</v>
      </c>
      <c r="D43" s="32">
        <v>1.327</v>
      </c>
      <c r="E43" s="32">
        <v>1.353</v>
      </c>
      <c r="F43" s="32">
        <v>1.38</v>
      </c>
      <c r="G43" s="32">
        <v>1.407</v>
      </c>
      <c r="H43" s="32">
        <v>1.487</v>
      </c>
      <c r="I43" s="32">
        <v>1.565</v>
      </c>
      <c r="J43" s="32">
        <v>1.645</v>
      </c>
    </row>
    <row r="44" spans="1:10" ht="15.75">
      <c r="A44" s="17"/>
      <c r="B44" s="14" t="s">
        <v>47</v>
      </c>
      <c r="C44" s="23" t="s">
        <v>17</v>
      </c>
      <c r="D44" s="32">
        <v>0.6635</v>
      </c>
      <c r="E44" s="32">
        <v>0.6765</v>
      </c>
      <c r="F44" s="32">
        <v>0.69</v>
      </c>
      <c r="G44" s="32">
        <v>0.7035</v>
      </c>
      <c r="H44" s="32">
        <v>0.7435</v>
      </c>
      <c r="I44" s="32">
        <v>0.7825</v>
      </c>
      <c r="J44" s="32">
        <v>0.8225</v>
      </c>
    </row>
    <row r="45" spans="1:10" ht="15.75">
      <c r="A45" s="17"/>
      <c r="B45" s="14" t="s">
        <v>48</v>
      </c>
      <c r="C45" s="23" t="s">
        <v>17</v>
      </c>
      <c r="D45" s="32">
        <v>0.6635</v>
      </c>
      <c r="E45" s="32">
        <v>0.6765</v>
      </c>
      <c r="F45" s="32">
        <v>0.69</v>
      </c>
      <c r="G45" s="32">
        <v>0.7035</v>
      </c>
      <c r="H45" s="32">
        <v>0.7435</v>
      </c>
      <c r="I45" s="32">
        <v>0.7825</v>
      </c>
      <c r="J45" s="32">
        <v>0.8225</v>
      </c>
    </row>
    <row r="46" spans="1:10" s="3" customFormat="1" ht="15.75">
      <c r="A46" s="18"/>
      <c r="B46" s="12" t="s">
        <v>23</v>
      </c>
      <c r="C46" s="23" t="s">
        <v>17</v>
      </c>
      <c r="D46" s="33">
        <f>SUM(D42:D45)</f>
        <v>13.27</v>
      </c>
      <c r="E46" s="33">
        <f aca="true" t="shared" si="0" ref="E46:J46">SUM(E42:E45)</f>
        <v>13.530000000000001</v>
      </c>
      <c r="F46" s="33">
        <f t="shared" si="0"/>
        <v>13.799999999999997</v>
      </c>
      <c r="G46" s="33">
        <f t="shared" si="0"/>
        <v>14.07</v>
      </c>
      <c r="H46" s="33">
        <f t="shared" si="0"/>
        <v>14.870000000000001</v>
      </c>
      <c r="I46" s="33">
        <f t="shared" si="0"/>
        <v>15.65</v>
      </c>
      <c r="J46" s="33">
        <f t="shared" si="0"/>
        <v>16.45</v>
      </c>
    </row>
    <row r="47" spans="1:10" ht="15.75">
      <c r="A47" s="17"/>
      <c r="B47" s="10"/>
      <c r="C47" s="23"/>
      <c r="D47" s="32"/>
      <c r="E47" s="32"/>
      <c r="F47" s="32"/>
      <c r="G47" s="32"/>
      <c r="H47" s="32"/>
      <c r="I47" s="32"/>
      <c r="J47" s="32"/>
    </row>
    <row r="48" spans="1:10" ht="15.75">
      <c r="A48" s="17" t="s">
        <v>49</v>
      </c>
      <c r="B48" s="9" t="s">
        <v>50</v>
      </c>
      <c r="C48" s="23"/>
      <c r="D48" s="26"/>
      <c r="E48" s="26"/>
      <c r="F48" s="26"/>
      <c r="G48" s="26"/>
      <c r="H48" s="26"/>
      <c r="I48" s="26"/>
      <c r="J48" s="26"/>
    </row>
    <row r="49" spans="1:10" ht="15.75">
      <c r="A49" s="17"/>
      <c r="B49" s="14" t="s">
        <v>69</v>
      </c>
      <c r="C49" s="23" t="s">
        <v>51</v>
      </c>
      <c r="D49" s="31">
        <v>24699</v>
      </c>
      <c r="E49" s="31">
        <v>39700</v>
      </c>
      <c r="F49" s="31">
        <v>54600</v>
      </c>
      <c r="G49" s="31">
        <v>75000</v>
      </c>
      <c r="H49" s="31">
        <v>85000</v>
      </c>
      <c r="I49" s="31">
        <v>100000</v>
      </c>
      <c r="J49" s="31">
        <v>115000</v>
      </c>
    </row>
    <row r="50" spans="1:10" ht="15.75">
      <c r="A50" s="17"/>
      <c r="B50" s="10" t="s">
        <v>70</v>
      </c>
      <c r="C50" s="23" t="s">
        <v>51</v>
      </c>
      <c r="D50" s="34">
        <v>0.12709</v>
      </c>
      <c r="E50" s="38">
        <v>0.1333</v>
      </c>
      <c r="F50" s="38">
        <v>0.14159</v>
      </c>
      <c r="G50" s="38">
        <v>0.14926</v>
      </c>
      <c r="H50" s="38">
        <v>0.16092</v>
      </c>
      <c r="I50" s="38">
        <v>0.16978</v>
      </c>
      <c r="J50" s="38">
        <v>0.18135</v>
      </c>
    </row>
    <row r="51" spans="1:10" ht="15.75">
      <c r="A51" s="17"/>
      <c r="B51" s="14" t="s">
        <v>71</v>
      </c>
      <c r="C51" s="23" t="s">
        <v>51</v>
      </c>
      <c r="D51" s="34">
        <v>0.00683</v>
      </c>
      <c r="E51" s="34">
        <v>0.00715</v>
      </c>
      <c r="F51" s="34">
        <v>0.00761</v>
      </c>
      <c r="G51" s="34">
        <v>0.00802</v>
      </c>
      <c r="H51" s="34">
        <v>0.00864</v>
      </c>
      <c r="I51" s="34">
        <v>0.00912</v>
      </c>
      <c r="J51" s="34">
        <v>0.00975</v>
      </c>
    </row>
    <row r="52" spans="1:10" ht="15.75">
      <c r="A52" s="17"/>
      <c r="B52" s="14" t="s">
        <v>72</v>
      </c>
      <c r="C52" s="23" t="s">
        <v>51</v>
      </c>
      <c r="D52" s="34">
        <v>0.00135</v>
      </c>
      <c r="E52" s="34">
        <v>0.00143</v>
      </c>
      <c r="F52" s="34">
        <v>0.00152</v>
      </c>
      <c r="G52" s="34">
        <v>0.0016</v>
      </c>
      <c r="H52" s="34">
        <v>0.0017</v>
      </c>
      <c r="I52" s="34">
        <v>0.0018</v>
      </c>
      <c r="J52" s="34">
        <v>0.00195</v>
      </c>
    </row>
    <row r="53" spans="1:10" ht="15.75">
      <c r="A53" s="17"/>
      <c r="B53" s="14" t="s">
        <v>73</v>
      </c>
      <c r="C53" s="23" t="s">
        <v>51</v>
      </c>
      <c r="D53" s="34">
        <v>0.00135</v>
      </c>
      <c r="E53" s="34">
        <v>0.00143</v>
      </c>
      <c r="F53" s="34">
        <v>0.00152</v>
      </c>
      <c r="G53" s="34">
        <v>0.0016</v>
      </c>
      <c r="H53" s="34">
        <v>0.0017</v>
      </c>
      <c r="I53" s="34">
        <v>0.0018</v>
      </c>
      <c r="J53" s="34">
        <v>0.00195</v>
      </c>
    </row>
    <row r="54" spans="1:10" ht="15.75">
      <c r="A54" s="17"/>
      <c r="B54" s="12" t="s">
        <v>74</v>
      </c>
      <c r="C54" s="23" t="s">
        <v>51</v>
      </c>
      <c r="D54" s="35">
        <f>SUM(D50:D53)</f>
        <v>0.13662</v>
      </c>
      <c r="E54" s="35">
        <f aca="true" t="shared" si="1" ref="E54:J54">SUM(E50:E53)</f>
        <v>0.14330999999999997</v>
      </c>
      <c r="F54" s="35">
        <f t="shared" si="1"/>
        <v>0.15224</v>
      </c>
      <c r="G54" s="35">
        <f t="shared" si="1"/>
        <v>0.16047999999999998</v>
      </c>
      <c r="H54" s="35">
        <f t="shared" si="1"/>
        <v>0.17296000000000003</v>
      </c>
      <c r="I54" s="35">
        <f t="shared" si="1"/>
        <v>0.18249999999999997</v>
      </c>
      <c r="J54" s="35">
        <f t="shared" si="1"/>
        <v>0.19500000000000003</v>
      </c>
    </row>
    <row r="55" spans="1:10" ht="15.75">
      <c r="A55" s="17"/>
      <c r="B55" s="10"/>
      <c r="C55" s="23"/>
      <c r="D55" s="26"/>
      <c r="E55" s="26"/>
      <c r="F55" s="26"/>
      <c r="G55" s="26"/>
      <c r="H55" s="26"/>
      <c r="I55" s="26"/>
      <c r="J55" s="26"/>
    </row>
    <row r="56" spans="1:10" ht="15.75">
      <c r="A56" s="17" t="s">
        <v>52</v>
      </c>
      <c r="B56" s="9" t="s">
        <v>53</v>
      </c>
      <c r="C56" s="23"/>
      <c r="D56" s="26"/>
      <c r="E56" s="26"/>
      <c r="F56" s="26"/>
      <c r="G56" s="26"/>
      <c r="H56" s="26"/>
      <c r="I56" s="26"/>
      <c r="J56" s="26"/>
    </row>
    <row r="57" spans="1:10" ht="15.75">
      <c r="A57" s="17"/>
      <c r="B57" s="14" t="s">
        <v>45</v>
      </c>
      <c r="C57" s="25" t="s">
        <v>54</v>
      </c>
      <c r="D57" s="31">
        <v>40</v>
      </c>
      <c r="E57" s="31">
        <v>40</v>
      </c>
      <c r="F57" s="31">
        <v>40</v>
      </c>
      <c r="G57" s="31">
        <v>40</v>
      </c>
      <c r="H57" s="31">
        <v>40</v>
      </c>
      <c r="I57" s="31">
        <v>40</v>
      </c>
      <c r="J57" s="31">
        <v>40</v>
      </c>
    </row>
    <row r="58" spans="1:10" ht="15.75">
      <c r="A58" s="17"/>
      <c r="B58" s="10" t="s">
        <v>70</v>
      </c>
      <c r="C58" s="25" t="s">
        <v>54</v>
      </c>
      <c r="D58" s="32">
        <v>100</v>
      </c>
      <c r="E58" s="32">
        <v>100</v>
      </c>
      <c r="F58" s="32">
        <v>100</v>
      </c>
      <c r="G58" s="32">
        <v>100</v>
      </c>
      <c r="H58" s="32">
        <v>100</v>
      </c>
      <c r="I58" s="32">
        <v>100</v>
      </c>
      <c r="J58" s="32">
        <v>100</v>
      </c>
    </row>
    <row r="59" spans="1:10" ht="15.75">
      <c r="A59" s="17"/>
      <c r="B59" s="14" t="s">
        <v>71</v>
      </c>
      <c r="C59" s="25" t="s">
        <v>54</v>
      </c>
      <c r="D59" s="32">
        <v>150</v>
      </c>
      <c r="E59" s="32">
        <v>150</v>
      </c>
      <c r="F59" s="32">
        <v>150</v>
      </c>
      <c r="G59" s="32">
        <v>150</v>
      </c>
      <c r="H59" s="32">
        <v>150</v>
      </c>
      <c r="I59" s="32">
        <v>150</v>
      </c>
      <c r="J59" s="32">
        <v>150</v>
      </c>
    </row>
    <row r="60" spans="1:10" ht="15.75">
      <c r="A60" s="17"/>
      <c r="B60" s="14" t="s">
        <v>72</v>
      </c>
      <c r="C60" s="25" t="s">
        <v>54</v>
      </c>
      <c r="D60" s="32">
        <v>80</v>
      </c>
      <c r="E60" s="32">
        <v>80</v>
      </c>
      <c r="F60" s="32">
        <v>80</v>
      </c>
      <c r="G60" s="32">
        <v>80</v>
      </c>
      <c r="H60" s="32">
        <v>80</v>
      </c>
      <c r="I60" s="32">
        <v>80</v>
      </c>
      <c r="J60" s="32">
        <v>80</v>
      </c>
    </row>
    <row r="61" spans="1:10" ht="15.75">
      <c r="A61" s="17"/>
      <c r="B61" s="14" t="s">
        <v>73</v>
      </c>
      <c r="C61" s="25" t="s">
        <v>54</v>
      </c>
      <c r="D61" s="32">
        <v>80</v>
      </c>
      <c r="E61" s="32">
        <v>80</v>
      </c>
      <c r="F61" s="32">
        <v>80</v>
      </c>
      <c r="G61" s="32">
        <v>80</v>
      </c>
      <c r="H61" s="32">
        <v>80</v>
      </c>
      <c r="I61" s="32">
        <v>80</v>
      </c>
      <c r="J61" s="32">
        <v>80</v>
      </c>
    </row>
    <row r="62" spans="1:10" ht="15.75">
      <c r="A62" s="17"/>
      <c r="B62" s="11" t="s">
        <v>74</v>
      </c>
      <c r="C62" s="25" t="s">
        <v>54</v>
      </c>
      <c r="D62" s="32">
        <f aca="true" t="shared" si="2" ref="D62:J62">SUM(D58:D61)</f>
        <v>410</v>
      </c>
      <c r="E62" s="32">
        <f t="shared" si="2"/>
        <v>410</v>
      </c>
      <c r="F62" s="32">
        <f t="shared" si="2"/>
        <v>410</v>
      </c>
      <c r="G62" s="32">
        <f t="shared" si="2"/>
        <v>410</v>
      </c>
      <c r="H62" s="32">
        <f t="shared" si="2"/>
        <v>410</v>
      </c>
      <c r="I62" s="32">
        <f t="shared" si="2"/>
        <v>410</v>
      </c>
      <c r="J62" s="32">
        <f t="shared" si="2"/>
        <v>410</v>
      </c>
    </row>
    <row r="63" spans="1:10" ht="15.75">
      <c r="A63" s="17"/>
      <c r="B63" s="12"/>
      <c r="C63" s="23"/>
      <c r="D63" s="26"/>
      <c r="E63" s="26"/>
      <c r="F63" s="26"/>
      <c r="G63" s="26"/>
      <c r="H63" s="26"/>
      <c r="I63" s="26"/>
      <c r="J63" s="26"/>
    </row>
    <row r="64" spans="1:10" ht="15.75">
      <c r="A64" s="17" t="s">
        <v>55</v>
      </c>
      <c r="B64" s="9" t="s">
        <v>56</v>
      </c>
      <c r="C64" s="25" t="s">
        <v>57</v>
      </c>
      <c r="D64" s="26"/>
      <c r="E64" s="26"/>
      <c r="F64" s="26"/>
      <c r="G64" s="26"/>
      <c r="H64" s="26"/>
      <c r="I64" s="26"/>
      <c r="J64" s="26"/>
    </row>
    <row r="65" spans="1:10" ht="15.75">
      <c r="A65" s="17"/>
      <c r="B65" s="9"/>
      <c r="C65" s="25"/>
      <c r="D65" s="26"/>
      <c r="E65" s="26"/>
      <c r="F65" s="26"/>
      <c r="G65" s="26"/>
      <c r="H65" s="26"/>
      <c r="I65" s="26"/>
      <c r="J65" s="26"/>
    </row>
    <row r="66" spans="1:10" ht="15.75">
      <c r="A66" s="17"/>
      <c r="B66" s="9" t="s">
        <v>58</v>
      </c>
      <c r="C66" s="25"/>
      <c r="D66" s="26"/>
      <c r="E66" s="26"/>
      <c r="F66" s="26"/>
      <c r="G66" s="26"/>
      <c r="H66" s="26"/>
      <c r="I66" s="26"/>
      <c r="J66" s="26"/>
    </row>
    <row r="67" spans="1:10" ht="15.75">
      <c r="A67" s="17"/>
      <c r="B67" s="10" t="s">
        <v>59</v>
      </c>
      <c r="C67" s="26"/>
      <c r="D67" s="36">
        <v>0.64</v>
      </c>
      <c r="E67" s="32">
        <v>0.75</v>
      </c>
      <c r="F67" s="32">
        <v>0.8</v>
      </c>
      <c r="G67" s="32">
        <v>0.9</v>
      </c>
      <c r="H67" s="32">
        <v>1.11</v>
      </c>
      <c r="I67" s="32">
        <v>1.3</v>
      </c>
      <c r="J67" s="32">
        <v>1.57</v>
      </c>
    </row>
    <row r="68" spans="1:10" ht="15.75">
      <c r="A68" s="17"/>
      <c r="B68" s="10" t="s">
        <v>60</v>
      </c>
      <c r="C68" s="26"/>
      <c r="D68" s="32">
        <v>1.93</v>
      </c>
      <c r="E68" s="32">
        <v>2.85</v>
      </c>
      <c r="F68" s="32">
        <v>1.09</v>
      </c>
      <c r="G68" s="32">
        <v>1.73</v>
      </c>
      <c r="H68" s="32">
        <v>3.48</v>
      </c>
      <c r="I68" s="32">
        <v>2.77</v>
      </c>
      <c r="J68" s="32">
        <v>2.7</v>
      </c>
    </row>
    <row r="69" spans="1:10" ht="15.75">
      <c r="A69" s="17"/>
      <c r="B69" s="10"/>
      <c r="C69" s="26"/>
      <c r="D69" s="26"/>
      <c r="E69" s="26"/>
      <c r="F69" s="26"/>
      <c r="G69" s="26"/>
      <c r="H69" s="26"/>
      <c r="I69" s="26"/>
      <c r="J69" s="26"/>
    </row>
    <row r="70" spans="1:10" ht="15.75">
      <c r="A70" s="17"/>
      <c r="B70" s="9" t="s">
        <v>61</v>
      </c>
      <c r="C70" s="26"/>
      <c r="D70" s="26"/>
      <c r="E70" s="26"/>
      <c r="F70" s="26"/>
      <c r="G70" s="26"/>
      <c r="H70" s="26"/>
      <c r="I70" s="26"/>
      <c r="J70" s="26"/>
    </row>
    <row r="71" spans="1:10" ht="15.75">
      <c r="A71" s="17"/>
      <c r="B71" s="10" t="s">
        <v>59</v>
      </c>
      <c r="C71" s="26"/>
      <c r="D71" s="32">
        <v>0.54</v>
      </c>
      <c r="E71" s="32">
        <v>0.59</v>
      </c>
      <c r="F71" s="32">
        <v>1.34</v>
      </c>
      <c r="G71" s="32">
        <v>1.39</v>
      </c>
      <c r="H71" s="32">
        <v>1.4</v>
      </c>
      <c r="I71" s="32">
        <v>1.51</v>
      </c>
      <c r="J71" s="32">
        <v>1.59</v>
      </c>
    </row>
    <row r="72" spans="1:10" ht="15.75">
      <c r="A72" s="17"/>
      <c r="B72" s="10" t="s">
        <v>60</v>
      </c>
      <c r="C72" s="26"/>
      <c r="D72" s="32">
        <v>2.24</v>
      </c>
      <c r="E72" s="32">
        <v>2.4</v>
      </c>
      <c r="F72" s="32">
        <v>2.39</v>
      </c>
      <c r="G72" s="32">
        <v>2.9</v>
      </c>
      <c r="H72" s="32">
        <v>2.79</v>
      </c>
      <c r="I72" s="32">
        <v>3.08</v>
      </c>
      <c r="J72" s="32">
        <v>3.96</v>
      </c>
    </row>
    <row r="73" spans="1:10" ht="15.75">
      <c r="A73" s="17"/>
      <c r="B73" s="10"/>
      <c r="C73" s="26"/>
      <c r="D73" s="26"/>
      <c r="E73" s="26"/>
      <c r="F73" s="26"/>
      <c r="G73" s="26"/>
      <c r="H73" s="26"/>
      <c r="I73" s="26"/>
      <c r="J73" s="26"/>
    </row>
    <row r="74" spans="1:10" ht="15.75">
      <c r="A74" s="17"/>
      <c r="B74" s="10"/>
      <c r="C74" s="23"/>
      <c r="D74" s="26"/>
      <c r="E74" s="26"/>
      <c r="F74" s="26"/>
      <c r="G74" s="26"/>
      <c r="H74" s="26"/>
      <c r="I74" s="26"/>
      <c r="J74" s="26"/>
    </row>
    <row r="75" spans="1:10" ht="15.75">
      <c r="A75" s="17" t="s">
        <v>62</v>
      </c>
      <c r="B75" s="13" t="s">
        <v>63</v>
      </c>
      <c r="C75" s="25"/>
      <c r="D75" s="26"/>
      <c r="E75" s="26"/>
      <c r="F75" s="26"/>
      <c r="G75" s="26"/>
      <c r="H75" s="26"/>
      <c r="I75" s="26"/>
      <c r="J75" s="26"/>
    </row>
    <row r="76" spans="1:10" ht="15.75">
      <c r="A76" s="17"/>
      <c r="B76" s="14" t="s">
        <v>45</v>
      </c>
      <c r="C76" s="25" t="s">
        <v>57</v>
      </c>
      <c r="D76" s="32">
        <f>D79*80%</f>
        <v>1.2960000000000003</v>
      </c>
      <c r="E76" s="32">
        <f aca="true" t="shared" si="3" ref="E76:J76">E79*80%</f>
        <v>1.6</v>
      </c>
      <c r="F76" s="32">
        <f t="shared" si="3"/>
        <v>1.7280000000000002</v>
      </c>
      <c r="G76" s="32">
        <f t="shared" si="3"/>
        <v>1.6</v>
      </c>
      <c r="H76" s="32">
        <f t="shared" si="3"/>
        <v>1.6</v>
      </c>
      <c r="I76" s="32">
        <f t="shared" si="3"/>
        <v>2.128</v>
      </c>
      <c r="J76" s="32">
        <f t="shared" si="3"/>
        <v>2.4000000000000004</v>
      </c>
    </row>
    <row r="77" spans="1:10" ht="15.75">
      <c r="A77" s="17"/>
      <c r="B77" s="14" t="s">
        <v>46</v>
      </c>
      <c r="C77" s="25" t="s">
        <v>57</v>
      </c>
      <c r="D77" s="32">
        <f>D79*20%</f>
        <v>0.32400000000000007</v>
      </c>
      <c r="E77" s="32">
        <f aca="true" t="shared" si="4" ref="E77:J77">E79*20%</f>
        <v>0.4</v>
      </c>
      <c r="F77" s="32">
        <f t="shared" si="4"/>
        <v>0.43200000000000005</v>
      </c>
      <c r="G77" s="32">
        <f t="shared" si="4"/>
        <v>0.4</v>
      </c>
      <c r="H77" s="32">
        <f t="shared" si="4"/>
        <v>0.4</v>
      </c>
      <c r="I77" s="32">
        <f t="shared" si="4"/>
        <v>0.532</v>
      </c>
      <c r="J77" s="32">
        <f t="shared" si="4"/>
        <v>0.6000000000000001</v>
      </c>
    </row>
    <row r="78" spans="1:10" ht="15.75">
      <c r="A78" s="17"/>
      <c r="B78" s="14" t="s">
        <v>47</v>
      </c>
      <c r="C78" s="25" t="s">
        <v>57</v>
      </c>
      <c r="D78" s="32"/>
      <c r="E78" s="32"/>
      <c r="F78" s="32"/>
      <c r="G78" s="32"/>
      <c r="H78" s="32"/>
      <c r="I78" s="32"/>
      <c r="J78" s="32"/>
    </row>
    <row r="79" spans="1:10" ht="15.75">
      <c r="A79" s="20"/>
      <c r="B79" s="15" t="s">
        <v>23</v>
      </c>
      <c r="C79" s="27" t="s">
        <v>57</v>
      </c>
      <c r="D79" s="37">
        <v>1.62</v>
      </c>
      <c r="E79" s="37">
        <v>2</v>
      </c>
      <c r="F79" s="37">
        <v>2.16</v>
      </c>
      <c r="G79" s="37">
        <v>2</v>
      </c>
      <c r="H79" s="37">
        <v>2</v>
      </c>
      <c r="I79" s="37">
        <v>2.66</v>
      </c>
      <c r="J79" s="37">
        <v>3</v>
      </c>
    </row>
    <row r="80" spans="1:10" ht="15.75">
      <c r="A80" s="41" t="s">
        <v>64</v>
      </c>
      <c r="B80" s="41"/>
      <c r="C80" s="41"/>
      <c r="D80" s="41"/>
      <c r="E80" s="41"/>
      <c r="F80" s="41"/>
      <c r="G80" s="41"/>
      <c r="H80" s="41"/>
      <c r="I80" s="41"/>
      <c r="J80" s="41"/>
    </row>
    <row r="81" spans="1:10" ht="15.75">
      <c r="A81" s="41" t="s">
        <v>65</v>
      </c>
      <c r="B81" s="41"/>
      <c r="C81" s="41"/>
      <c r="D81" s="41"/>
      <c r="E81" s="41"/>
      <c r="F81" s="41"/>
      <c r="G81" s="41"/>
      <c r="H81" s="41"/>
      <c r="I81" s="41"/>
      <c r="J81" s="41"/>
    </row>
    <row r="82" spans="1:10" ht="15.75">
      <c r="A82" s="41" t="s">
        <v>66</v>
      </c>
      <c r="B82" s="41"/>
      <c r="C82" s="41"/>
      <c r="D82" s="41"/>
      <c r="E82" s="41"/>
      <c r="F82" s="41"/>
      <c r="G82" s="41"/>
      <c r="H82" s="41"/>
      <c r="I82" s="41"/>
      <c r="J82" s="41"/>
    </row>
    <row r="83" spans="1:10" ht="15.75">
      <c r="A83" s="42" t="s">
        <v>75</v>
      </c>
      <c r="B83" s="42"/>
      <c r="C83" s="42"/>
      <c r="D83" s="42"/>
      <c r="E83" s="42"/>
      <c r="F83" s="42"/>
      <c r="G83" s="42"/>
      <c r="H83" s="42"/>
      <c r="I83" s="42"/>
      <c r="J83" s="42"/>
    </row>
    <row r="86" ht="15.75">
      <c r="B86" s="3"/>
    </row>
    <row r="90" spans="2:3" ht="15.75">
      <c r="B90" s="4"/>
      <c r="C90" s="4"/>
    </row>
  </sheetData>
  <sheetProtection/>
  <mergeCells count="8">
    <mergeCell ref="A82:J82"/>
    <mergeCell ref="A83:J83"/>
    <mergeCell ref="A1:B2"/>
    <mergeCell ref="D1:H1"/>
    <mergeCell ref="D7:J9"/>
    <mergeCell ref="D12:J14"/>
    <mergeCell ref="A80:J80"/>
    <mergeCell ref="A81:J81"/>
  </mergeCells>
  <hyperlinks>
    <hyperlink ref="B9" r:id="rId1" display="javascript:displaySite('http://coal.nic.in/')"/>
    <hyperlink ref="B12" r:id="rId2" display="javascript:displaySite('http://fcamin.nic.in/')"/>
    <hyperlink ref="B13" r:id="rId3" display="javascript:displaySite('http://www.mca.gov.in/')"/>
    <hyperlink ref="B14" r:id="rId4" display="javascript:displaySite('http://indiaculture.gov.in/')"/>
    <hyperlink ref="B15" r:id="rId5" display="javascript:displaySite('http://mod.nic.in')"/>
    <hyperlink ref="B16" r:id="rId6" display="javascript:displaySite('http://mdoner.gov.in/')"/>
    <hyperlink ref="B17" r:id="rId7" display="javascript:displaySite('http://moes.gov.in')"/>
    <hyperlink ref="B18" r:id="rId8" display="javascript:displaySite('http://envfor.nic.in/')"/>
    <hyperlink ref="B19" r:id="rId9" display="javascript:displaySite('http://meaindia.nic.in/')"/>
    <hyperlink ref="B20" r:id="rId10" display="javascript:displaySite('http://finmin.nic.in')"/>
    <hyperlink ref="B21" r:id="rId11" display="javascript:displaySite('http://mofpi.nic.in')"/>
    <hyperlink ref="B22" r:id="rId12" display="javascript:displaySite('http://mohfw.nic.in/')"/>
    <hyperlink ref="B24" r:id="rId13" display="javascript:displaySite('http://mha.gov.in/')"/>
    <hyperlink ref="B25" r:id="rId14" display="javascript:displaySite('http://mhupa.gov.in/')"/>
    <hyperlink ref="B26" r:id="rId15" display="javascript:displaySite('http://education.nic.in/')"/>
    <hyperlink ref="B27" r:id="rId16" display="javascript:displaySite('http://mib.gov.in/')"/>
    <hyperlink ref="B28" r:id="rId17" display="javascript:displaySite('http://labour.nic.in')"/>
    <hyperlink ref="B31" r:id="rId18" display="javascript:displaySite('http://mines.nic.in/')"/>
    <hyperlink ref="B32" r:id="rId19" display="javascript:displaySite('http://minorityaffairs.gov.in/')"/>
    <hyperlink ref="B33" r:id="rId20" display="javascript:displaySite('http://mnes.nic.in/')"/>
    <hyperlink ref="B34" r:id="rId21" display="javascript:displaySite('http://moia.gov.in/')"/>
    <hyperlink ref="B35" r:id="rId22" display="javascript:displaySite('http://panchayat.gov.in/')"/>
    <hyperlink ref="B36" r:id="rId23" display="javascript:displaySite('http://mpa.nic.in')"/>
    <hyperlink ref="B37" r:id="rId24" display="javascript:displaySite('http://persmin.nic.in/')"/>
    <hyperlink ref="B38" r:id="rId25" display="javascript:displaySite('http://petroleum.nic.in/')"/>
    <hyperlink ref="B41" r:id="rId26" display="javascript:displaySite('http://powermin.nic.in/')"/>
    <hyperlink ref="B42" r:id="rId27" display="javascript:displaySite('http://www.indianrailways.gov.in')"/>
    <hyperlink ref="B44" r:id="rId28" display="javascript:displaySite('http://rural.nic.in/')"/>
    <hyperlink ref="B47" r:id="rId29" display="javascript:displaySite('http://socialjustice.nic.in/')"/>
    <hyperlink ref="B49" r:id="rId30" display="javascript:displaySite('http://mospi.gov.in/')"/>
    <hyperlink ref="B50" r:id="rId31" display="javascript:displaySite('http://steel.nic.in/')"/>
    <hyperlink ref="B51" r:id="rId32" display="javascript:displaySite('http://texmin.nic.in/')"/>
    <hyperlink ref="B52" r:id="rId33" display="javascript:displaySite('http://tourism.gov.in/')"/>
    <hyperlink ref="B53" r:id="rId34" display="javascript:displaySite('http://tribal.gov.in/')"/>
    <hyperlink ref="B54" r:id="rId35" display="javascript:displaySite('http://urbanindia.nic.in/')"/>
    <hyperlink ref="B55" r:id="rId36" display="javascript:displaySite('http://wrmin.nic.in')"/>
    <hyperlink ref="B56" r:id="rId37" display="javascript:displaySite('http://wcd.nic.in/')"/>
    <hyperlink ref="B57" r:id="rId38" display="javascript:displaySite('http://yas.nic.in')"/>
    <hyperlink ref="B39" r:id="rId39" display="javascript:displaySite('http://powermin.nic.in/')"/>
    <hyperlink ref="B40" r:id="rId40" display="javascript:displaySite('http://powermin.nic.in/')"/>
  </hyperlinks>
  <printOptions horizontalCentered="1"/>
  <pageMargins left="1.17" right="0.85" top="0.96875" bottom="1.34" header="0.46" footer="1.02"/>
  <pageSetup firstPageNumber="474" useFirstPageNumber="1" horizontalDpi="600" verticalDpi="600" orientation="landscape" paperSize="9" r:id="rId42"/>
  <headerFooter>
    <oddHeader>&amp;L&amp;"-,Bold"&amp;14Name of State : SIKKIM&amp;C&amp;"-,Bold"&amp;14Data Related to Water Supply 
(Fill Seperate Sheets for Total)&amp;R&amp;"-,Bold"&amp;14Statement 47</oddHeader>
    <oddFooter>&amp;C&amp;P</oddFooter>
  </headerFooter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fcdserver</cp:lastModifiedBy>
  <cp:lastPrinted>2013-12-05T08:56:09Z</cp:lastPrinted>
  <dcterms:created xsi:type="dcterms:W3CDTF">2008-04-06T13:12:57Z</dcterms:created>
  <dcterms:modified xsi:type="dcterms:W3CDTF">2013-12-05T08:56:54Z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